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FC-NV-Local\AFCProfiles$\Joseph.Wegman\Desktop\"/>
    </mc:Choice>
  </mc:AlternateContent>
  <bookViews>
    <workbookView xWindow="0" yWindow="0" windowWidth="15195" windowHeight="7725"/>
  </bookViews>
  <sheets>
    <sheet name="Temperature" sheetId="1" r:id="rId1"/>
    <sheet name="Precipitation" sheetId="2" r:id="rId2"/>
    <sheet name="Snowfall" sheetId="3" r:id="rId3"/>
    <sheet name="January" sheetId="4" r:id="rId4"/>
    <sheet name=" February" sheetId="5" r:id="rId5"/>
    <sheet name="March" sheetId="6" r:id="rId6"/>
    <sheet name="April" sheetId="7" r:id="rId7"/>
    <sheet name="May" sheetId="8" r:id="rId8"/>
    <sheet name="June" sheetId="9" r:id="rId9"/>
    <sheet name="July" sheetId="10" r:id="rId10"/>
    <sheet name="August" sheetId="11" r:id="rId11"/>
    <sheet name="September" sheetId="12" r:id="rId12"/>
    <sheet name="October" sheetId="13" r:id="rId13"/>
    <sheet name="November" sheetId="14" r:id="rId14"/>
    <sheet name="December" sheetId="15" r:id="rId15"/>
    <sheet name="Holiday Raw Data" sheetId="16" r:id="rId16"/>
    <sheet name="Holiday Statistics" sheetId="17" r:id="rId17"/>
  </sheets>
  <definedNames>
    <definedName name="_xlnm._FilterDatabase" localSheetId="15" hidden="1">'Holiday Raw Data'!$A$3:$AR$82</definedName>
  </definedNames>
  <calcPr calcId="162913"/>
</workbook>
</file>

<file path=xl/calcChain.xml><?xml version="1.0" encoding="utf-8"?>
<calcChain xmlns="http://schemas.openxmlformats.org/spreadsheetml/2006/main">
  <c r="AY86" i="16" l="1"/>
  <c r="AX86" i="16"/>
  <c r="AW86" i="16"/>
  <c r="AU86" i="16"/>
  <c r="AT86" i="16"/>
  <c r="AT88" i="16" s="1"/>
  <c r="AQ86" i="16"/>
  <c r="AP86" i="16"/>
  <c r="AO86" i="16"/>
  <c r="AM86" i="16"/>
  <c r="AL86" i="16"/>
  <c r="AL88" i="16" s="1"/>
  <c r="AI86" i="16"/>
  <c r="AH86" i="16"/>
  <c r="AG86" i="16"/>
  <c r="AE86" i="16"/>
  <c r="AD86" i="16"/>
  <c r="AD88" i="16" s="1"/>
  <c r="AA86" i="16"/>
  <c r="Y86" i="16"/>
  <c r="X86" i="16"/>
  <c r="X88" i="16" s="1"/>
  <c r="U86" i="16"/>
  <c r="S86" i="16"/>
  <c r="R86" i="16"/>
  <c r="R88" i="16" s="1"/>
  <c r="O86" i="16"/>
  <c r="N86" i="16"/>
  <c r="M86" i="16"/>
  <c r="K86" i="16"/>
  <c r="J86" i="16"/>
  <c r="J88" i="16" s="1"/>
  <c r="G86" i="16"/>
  <c r="F86" i="16"/>
  <c r="E86" i="16"/>
  <c r="C86" i="16"/>
  <c r="B86" i="16"/>
  <c r="B88" i="16" s="1"/>
  <c r="AY85" i="16"/>
  <c r="AX85" i="16"/>
  <c r="AW85" i="16"/>
  <c r="AU85" i="16"/>
  <c r="AT85" i="16"/>
  <c r="AQ85" i="16"/>
  <c r="AP85" i="16"/>
  <c r="AO85" i="16"/>
  <c r="AM85" i="16"/>
  <c r="AL85" i="16"/>
  <c r="AI85" i="16"/>
  <c r="AH85" i="16"/>
  <c r="AG85" i="16"/>
  <c r="AE85" i="16"/>
  <c r="AD85" i="16"/>
  <c r="AA85" i="16"/>
  <c r="Y85" i="16"/>
  <c r="X85" i="16"/>
  <c r="U85" i="16"/>
  <c r="S85" i="16"/>
  <c r="R85" i="16"/>
  <c r="O85" i="16"/>
  <c r="N85" i="16"/>
  <c r="M85" i="16"/>
  <c r="K85" i="16"/>
  <c r="J85" i="16"/>
  <c r="G85" i="16"/>
  <c r="F85" i="16"/>
  <c r="E85" i="16"/>
  <c r="C85" i="16"/>
  <c r="B85" i="16"/>
  <c r="T74" i="16"/>
  <c r="AF73" i="16"/>
  <c r="Z73" i="16"/>
  <c r="T73" i="16"/>
  <c r="L73" i="16"/>
  <c r="D73" i="16"/>
  <c r="AN72" i="16"/>
  <c r="AF72" i="16"/>
  <c r="Z72" i="16"/>
  <c r="T72" i="16"/>
  <c r="L72" i="16"/>
  <c r="D72" i="16"/>
  <c r="AN71" i="16"/>
  <c r="AF71" i="16"/>
  <c r="Z71" i="16"/>
  <c r="T71" i="16"/>
  <c r="L71" i="16"/>
  <c r="D71" i="16"/>
  <c r="AN70" i="16"/>
  <c r="AF70" i="16"/>
  <c r="Z70" i="16"/>
  <c r="T70" i="16"/>
  <c r="L70" i="16"/>
  <c r="D70" i="16"/>
  <c r="AN69" i="16"/>
  <c r="AF69" i="16"/>
  <c r="Z69" i="16"/>
  <c r="T69" i="16"/>
  <c r="L69" i="16"/>
  <c r="D69" i="16"/>
  <c r="AN68" i="16"/>
  <c r="AF68" i="16"/>
  <c r="Z68" i="16"/>
  <c r="T68" i="16"/>
  <c r="L68" i="16"/>
  <c r="D68" i="16"/>
  <c r="AN67" i="16"/>
  <c r="AF67" i="16"/>
  <c r="Z67" i="16"/>
  <c r="T67" i="16"/>
  <c r="L67" i="16"/>
  <c r="D67" i="16"/>
  <c r="AN66" i="16"/>
  <c r="AF66" i="16"/>
  <c r="Z66" i="16"/>
  <c r="T66" i="16"/>
  <c r="L66" i="16"/>
  <c r="D66" i="16"/>
  <c r="AN65" i="16"/>
  <c r="AF65" i="16"/>
  <c r="Z65" i="16"/>
  <c r="T65" i="16"/>
  <c r="L65" i="16"/>
  <c r="D65" i="16"/>
  <c r="AN64" i="16"/>
  <c r="AF64" i="16"/>
  <c r="Z64" i="16"/>
  <c r="T64" i="16"/>
  <c r="L64" i="16"/>
  <c r="D64" i="16"/>
  <c r="AN63" i="16"/>
  <c r="AF63" i="16"/>
  <c r="Z63" i="16"/>
  <c r="T63" i="16"/>
  <c r="L63" i="16"/>
  <c r="D63" i="16"/>
  <c r="AN62" i="16"/>
  <c r="AF62" i="16"/>
  <c r="Z62" i="16"/>
  <c r="T62" i="16"/>
  <c r="L62" i="16"/>
  <c r="D62" i="16"/>
  <c r="AN61" i="16"/>
  <c r="AF61" i="16"/>
  <c r="Z61" i="16"/>
  <c r="T61" i="16"/>
  <c r="L61" i="16"/>
  <c r="D61" i="16"/>
  <c r="AN60" i="16"/>
  <c r="AF60" i="16"/>
  <c r="Z60" i="16"/>
  <c r="T60" i="16"/>
  <c r="L60" i="16"/>
  <c r="D60" i="16"/>
  <c r="AN59" i="16"/>
  <c r="AF59" i="16"/>
  <c r="Z59" i="16"/>
  <c r="T59" i="16"/>
  <c r="L59" i="16"/>
  <c r="D59" i="16"/>
  <c r="AN58" i="16"/>
  <c r="AF58" i="16"/>
  <c r="Z58" i="16"/>
  <c r="T58" i="16"/>
  <c r="L58" i="16"/>
  <c r="D58" i="16"/>
  <c r="AN57" i="16"/>
  <c r="AF57" i="16"/>
  <c r="Z57" i="16"/>
  <c r="T57" i="16"/>
  <c r="L57" i="16"/>
  <c r="D57" i="16"/>
  <c r="AN56" i="16"/>
  <c r="AF56" i="16"/>
  <c r="Z56" i="16"/>
  <c r="T56" i="16"/>
  <c r="L56" i="16"/>
  <c r="D56" i="16"/>
  <c r="AN55" i="16"/>
  <c r="AF55" i="16"/>
  <c r="Z55" i="16"/>
  <c r="T55" i="16"/>
  <c r="L55" i="16"/>
  <c r="D55" i="16"/>
  <c r="AN54" i="16"/>
  <c r="AF54" i="16"/>
  <c r="Z54" i="16"/>
  <c r="T54" i="16"/>
  <c r="L54" i="16"/>
  <c r="D54" i="16"/>
  <c r="AN53" i="16"/>
  <c r="AF53" i="16"/>
  <c r="Z53" i="16"/>
  <c r="T53" i="16"/>
  <c r="L53" i="16"/>
  <c r="D53" i="16"/>
  <c r="AN52" i="16"/>
  <c r="AF52" i="16"/>
  <c r="Z52" i="16"/>
  <c r="T52" i="16"/>
  <c r="L52" i="16"/>
  <c r="D52" i="16"/>
  <c r="AN51" i="16"/>
  <c r="AF51" i="16"/>
  <c r="Z51" i="16"/>
  <c r="T51" i="16"/>
  <c r="L51" i="16"/>
  <c r="D51" i="16"/>
  <c r="AN50" i="16"/>
  <c r="AF50" i="16"/>
  <c r="Z50" i="16"/>
  <c r="T50" i="16"/>
  <c r="L50" i="16"/>
  <c r="D50" i="16"/>
  <c r="AN49" i="16"/>
  <c r="AF49" i="16"/>
  <c r="Z49" i="16"/>
  <c r="T49" i="16"/>
  <c r="L49" i="16"/>
  <c r="D49" i="16"/>
  <c r="AN48" i="16"/>
  <c r="AF48" i="16"/>
  <c r="Z48" i="16"/>
  <c r="T48" i="16"/>
  <c r="L48" i="16"/>
  <c r="D48" i="16"/>
  <c r="AN47" i="16"/>
  <c r="AF47" i="16"/>
  <c r="Z47" i="16"/>
  <c r="T47" i="16"/>
  <c r="L47" i="16"/>
  <c r="D47" i="16"/>
  <c r="AN46" i="16"/>
  <c r="AF46" i="16"/>
  <c r="Z46" i="16"/>
  <c r="T46" i="16"/>
  <c r="L46" i="16"/>
  <c r="D46" i="16"/>
  <c r="AN45" i="16"/>
  <c r="AF45" i="16"/>
  <c r="Z45" i="16"/>
  <c r="T45" i="16"/>
  <c r="L45" i="16"/>
  <c r="D45" i="16"/>
  <c r="AN44" i="16"/>
  <c r="AF44" i="16"/>
  <c r="Z44" i="16"/>
  <c r="T44" i="16"/>
  <c r="L44" i="16"/>
  <c r="D44" i="16"/>
  <c r="AN43" i="16"/>
  <c r="AF43" i="16"/>
  <c r="Z43" i="16"/>
  <c r="T43" i="16"/>
  <c r="L43" i="16"/>
  <c r="D43" i="16"/>
  <c r="AN42" i="16"/>
  <c r="AF42" i="16"/>
  <c r="Z42" i="16"/>
  <c r="T42" i="16"/>
  <c r="L42" i="16"/>
  <c r="D42" i="16"/>
  <c r="AN41" i="16"/>
  <c r="AF41" i="16"/>
  <c r="Z41" i="16"/>
  <c r="T41" i="16"/>
  <c r="L41" i="16"/>
  <c r="D41" i="16"/>
  <c r="AN40" i="16"/>
  <c r="AF40" i="16"/>
  <c r="Z40" i="16"/>
  <c r="T40" i="16"/>
  <c r="L40" i="16"/>
  <c r="D40" i="16"/>
  <c r="AN39" i="16"/>
  <c r="AF39" i="16"/>
  <c r="Z39" i="16"/>
  <c r="T39" i="16"/>
  <c r="L39" i="16"/>
  <c r="D39" i="16"/>
  <c r="AN38" i="16"/>
  <c r="AF38" i="16"/>
  <c r="Z38" i="16"/>
  <c r="T38" i="16"/>
  <c r="L38" i="16"/>
  <c r="D38" i="16"/>
  <c r="D85" i="16" s="1"/>
  <c r="AN37" i="16"/>
  <c r="AF37" i="16"/>
  <c r="Z37" i="16"/>
  <c r="T37" i="16"/>
  <c r="L37" i="16"/>
  <c r="AN36" i="16"/>
  <c r="AF36" i="16"/>
  <c r="Z36" i="16"/>
  <c r="T36" i="16"/>
  <c r="L36" i="16"/>
  <c r="AN35" i="16"/>
  <c r="AF35" i="16"/>
  <c r="Z35" i="16"/>
  <c r="T35" i="16"/>
  <c r="L35" i="16"/>
  <c r="AN34" i="16"/>
  <c r="AF34" i="16"/>
  <c r="Z34" i="16"/>
  <c r="T34" i="16"/>
  <c r="L34" i="16"/>
  <c r="AN33" i="16"/>
  <c r="AF33" i="16"/>
  <c r="Z33" i="16"/>
  <c r="T33" i="16"/>
  <c r="L33" i="16"/>
  <c r="AN32" i="16"/>
  <c r="AF32" i="16"/>
  <c r="Z32" i="16"/>
  <c r="T32" i="16"/>
  <c r="L32" i="16"/>
  <c r="AN31" i="16"/>
  <c r="AF31" i="16"/>
  <c r="Z31" i="16"/>
  <c r="T31" i="16"/>
  <c r="L31" i="16"/>
  <c r="AN30" i="16"/>
  <c r="AF30" i="16"/>
  <c r="Z30" i="16"/>
  <c r="T30" i="16"/>
  <c r="L30" i="16"/>
  <c r="AN29" i="16"/>
  <c r="AF29" i="16"/>
  <c r="Z29" i="16"/>
  <c r="T29" i="16"/>
  <c r="L29" i="16"/>
  <c r="AN28" i="16"/>
  <c r="AF28" i="16"/>
  <c r="Z28" i="16"/>
  <c r="T28" i="16"/>
  <c r="L28" i="16"/>
  <c r="AN27" i="16"/>
  <c r="AF27" i="16"/>
  <c r="Z27" i="16"/>
  <c r="T27" i="16"/>
  <c r="L27" i="16"/>
  <c r="AN26" i="16"/>
  <c r="AF26" i="16"/>
  <c r="Z26" i="16"/>
  <c r="T26" i="16"/>
  <c r="L26" i="16"/>
  <c r="AN25" i="16"/>
  <c r="AF25" i="16"/>
  <c r="Z25" i="16"/>
  <c r="T25" i="16"/>
  <c r="L25" i="16"/>
  <c r="AV24" i="16"/>
  <c r="AN24" i="16"/>
  <c r="AF24" i="16"/>
  <c r="Z24" i="16"/>
  <c r="T24" i="16"/>
  <c r="L24" i="16"/>
  <c r="AV23" i="16"/>
  <c r="AN23" i="16"/>
  <c r="AF23" i="16"/>
  <c r="Z23" i="16"/>
  <c r="T23" i="16"/>
  <c r="T85" i="16" s="1"/>
  <c r="L23" i="16"/>
  <c r="AV22" i="16"/>
  <c r="AN22" i="16"/>
  <c r="AF22" i="16"/>
  <c r="Z22" i="16"/>
  <c r="L22" i="16"/>
  <c r="AV21" i="16"/>
  <c r="AN21" i="16"/>
  <c r="AF21" i="16"/>
  <c r="Z21" i="16"/>
  <c r="L21" i="16"/>
  <c r="AV20" i="16"/>
  <c r="AN20" i="16"/>
  <c r="AF20" i="16"/>
  <c r="Z20" i="16"/>
  <c r="L20" i="16"/>
  <c r="AV19" i="16"/>
  <c r="AN19" i="16"/>
  <c r="AF19" i="16"/>
  <c r="Z19" i="16"/>
  <c r="L19" i="16"/>
  <c r="AV18" i="16"/>
  <c r="AN18" i="16"/>
  <c r="AF18" i="16"/>
  <c r="Z18" i="16"/>
  <c r="L18" i="16"/>
  <c r="AV17" i="16"/>
  <c r="AN17" i="16"/>
  <c r="AF17" i="16"/>
  <c r="Z17" i="16"/>
  <c r="L17" i="16"/>
  <c r="AV16" i="16"/>
  <c r="AN16" i="16"/>
  <c r="AF16" i="16"/>
  <c r="Z16" i="16"/>
  <c r="L16" i="16"/>
  <c r="AV15" i="16"/>
  <c r="AN15" i="16"/>
  <c r="AF15" i="16"/>
  <c r="Z15" i="16"/>
  <c r="L15" i="16"/>
  <c r="AV14" i="16"/>
  <c r="AN14" i="16"/>
  <c r="AF14" i="16"/>
  <c r="Z14" i="16"/>
  <c r="L14" i="16"/>
  <c r="AV13" i="16"/>
  <c r="AN13" i="16"/>
  <c r="AF13" i="16"/>
  <c r="Z13" i="16"/>
  <c r="L13" i="16"/>
  <c r="AV12" i="16"/>
  <c r="AN12" i="16"/>
  <c r="AF12" i="16"/>
  <c r="Z12" i="16"/>
  <c r="L12" i="16"/>
  <c r="AV11" i="16"/>
  <c r="AN11" i="16"/>
  <c r="AF11" i="16"/>
  <c r="Z11" i="16"/>
  <c r="L11" i="16"/>
  <c r="AV10" i="16"/>
  <c r="AN10" i="16"/>
  <c r="AF10" i="16"/>
  <c r="Z10" i="16"/>
  <c r="L10" i="16"/>
  <c r="AV9" i="16"/>
  <c r="AN9" i="16"/>
  <c r="AF9" i="16"/>
  <c r="Z9" i="16"/>
  <c r="L9" i="16"/>
  <c r="AV8" i="16"/>
  <c r="AN8" i="16"/>
  <c r="AF8" i="16"/>
  <c r="Z8" i="16"/>
  <c r="L8" i="16"/>
  <c r="AV7" i="16"/>
  <c r="AN7" i="16"/>
  <c r="AF7" i="16"/>
  <c r="Z7" i="16"/>
  <c r="L7" i="16"/>
  <c r="AV6" i="16"/>
  <c r="AN6" i="16"/>
  <c r="AF6" i="16"/>
  <c r="AF85" i="16" s="1"/>
  <c r="Z6" i="16"/>
  <c r="L6" i="16"/>
  <c r="AV5" i="16"/>
  <c r="AN5" i="16"/>
  <c r="AF5" i="16"/>
  <c r="Z5" i="16"/>
  <c r="L5" i="16"/>
  <c r="L85" i="16" s="1"/>
  <c r="AV4" i="16"/>
  <c r="AV85" i="16" s="1"/>
  <c r="AN4" i="16"/>
  <c r="AN86" i="16" s="1"/>
  <c r="AF4" i="16"/>
  <c r="Z4" i="16"/>
  <c r="Z85" i="16" s="1"/>
  <c r="C13" i="15"/>
  <c r="B13" i="15"/>
  <c r="C12" i="15"/>
  <c r="B12" i="15"/>
  <c r="C11" i="15"/>
  <c r="B11" i="15"/>
  <c r="C10" i="15"/>
  <c r="B10" i="15"/>
  <c r="C9" i="15"/>
  <c r="B9" i="15"/>
  <c r="C8" i="15"/>
  <c r="B8" i="15"/>
  <c r="C7" i="15"/>
  <c r="B7" i="15"/>
  <c r="C6" i="15"/>
  <c r="B6" i="15"/>
  <c r="C5" i="15"/>
  <c r="B5" i="15"/>
  <c r="C4" i="15"/>
  <c r="B4" i="15"/>
  <c r="C13" i="14"/>
  <c r="B13" i="14"/>
  <c r="C12" i="14"/>
  <c r="B12" i="14"/>
  <c r="C11" i="14"/>
  <c r="B11" i="14"/>
  <c r="C10" i="14"/>
  <c r="B10" i="14"/>
  <c r="C9" i="14"/>
  <c r="B9" i="14"/>
  <c r="C8" i="14"/>
  <c r="B8" i="14"/>
  <c r="C7" i="14"/>
  <c r="B7" i="14"/>
  <c r="C6" i="14"/>
  <c r="B6" i="14"/>
  <c r="C5" i="14"/>
  <c r="B5" i="14"/>
  <c r="C4" i="14"/>
  <c r="B4" i="14"/>
  <c r="C13" i="13"/>
  <c r="B13" i="13"/>
  <c r="C12" i="13"/>
  <c r="B12" i="13"/>
  <c r="C11" i="13"/>
  <c r="B11" i="13"/>
  <c r="C10" i="13"/>
  <c r="B10" i="13"/>
  <c r="C9" i="13"/>
  <c r="B9" i="13"/>
  <c r="C8" i="13"/>
  <c r="B8" i="13"/>
  <c r="C7" i="13"/>
  <c r="B7" i="13"/>
  <c r="C6" i="13"/>
  <c r="B6" i="13"/>
  <c r="C5" i="13"/>
  <c r="B5" i="13"/>
  <c r="C4" i="13"/>
  <c r="B4" i="13"/>
  <c r="C13" i="12"/>
  <c r="B13" i="12"/>
  <c r="C12" i="12"/>
  <c r="B12" i="12"/>
  <c r="C11" i="12"/>
  <c r="B11" i="12"/>
  <c r="C10" i="12"/>
  <c r="B10" i="12"/>
  <c r="C9" i="12"/>
  <c r="B9" i="12"/>
  <c r="C8" i="12"/>
  <c r="B8" i="12"/>
  <c r="C7" i="12"/>
  <c r="B7" i="12"/>
  <c r="C6" i="12"/>
  <c r="B6" i="12"/>
  <c r="C5" i="12"/>
  <c r="B5" i="12"/>
  <c r="C4" i="12"/>
  <c r="B4" i="12"/>
  <c r="C13" i="11"/>
  <c r="B13" i="11"/>
  <c r="C12" i="11"/>
  <c r="B12" i="11"/>
  <c r="C11" i="11"/>
  <c r="B11" i="11"/>
  <c r="C10" i="11"/>
  <c r="B10" i="11"/>
  <c r="C9" i="11"/>
  <c r="B9" i="11"/>
  <c r="C8" i="11"/>
  <c r="B8" i="11"/>
  <c r="C7" i="11"/>
  <c r="B7" i="11"/>
  <c r="C6" i="11"/>
  <c r="B6" i="11"/>
  <c r="C5" i="11"/>
  <c r="B5" i="11"/>
  <c r="C4" i="11"/>
  <c r="B4" i="11"/>
  <c r="C13" i="10"/>
  <c r="B13" i="10"/>
  <c r="C12" i="10"/>
  <c r="B12" i="10"/>
  <c r="C11" i="10"/>
  <c r="B11" i="10"/>
  <c r="C10" i="10"/>
  <c r="B10" i="10"/>
  <c r="C9" i="10"/>
  <c r="B9" i="10"/>
  <c r="C8" i="10"/>
  <c r="B8" i="10"/>
  <c r="C7" i="10"/>
  <c r="B7" i="10"/>
  <c r="C6" i="10"/>
  <c r="B6" i="10"/>
  <c r="C5" i="10"/>
  <c r="B5" i="10"/>
  <c r="C4" i="10"/>
  <c r="B4" i="10"/>
  <c r="C13" i="9"/>
  <c r="B13" i="9"/>
  <c r="C12" i="9"/>
  <c r="B12" i="9"/>
  <c r="C11" i="9"/>
  <c r="B11" i="9"/>
  <c r="C10" i="9"/>
  <c r="B10" i="9"/>
  <c r="C9" i="9"/>
  <c r="B9" i="9"/>
  <c r="C8" i="9"/>
  <c r="B8" i="9"/>
  <c r="C7" i="9"/>
  <c r="B7" i="9"/>
  <c r="C6" i="9"/>
  <c r="B6" i="9"/>
  <c r="C5" i="9"/>
  <c r="B5" i="9"/>
  <c r="C4" i="9"/>
  <c r="B4" i="9"/>
  <c r="C13" i="8"/>
  <c r="B13" i="8"/>
  <c r="C12" i="8"/>
  <c r="B12" i="8"/>
  <c r="C11" i="8"/>
  <c r="B11" i="8"/>
  <c r="C10" i="8"/>
  <c r="B10" i="8"/>
  <c r="C9" i="8"/>
  <c r="B9" i="8"/>
  <c r="C8" i="8"/>
  <c r="B8" i="8"/>
  <c r="C7" i="8"/>
  <c r="B7" i="8"/>
  <c r="C6" i="8"/>
  <c r="B6" i="8"/>
  <c r="C5" i="8"/>
  <c r="B5" i="8"/>
  <c r="C4" i="8"/>
  <c r="B4" i="8"/>
  <c r="C13" i="7"/>
  <c r="B13" i="7"/>
  <c r="C12" i="7"/>
  <c r="B12" i="7"/>
  <c r="C11" i="7"/>
  <c r="B11" i="7"/>
  <c r="C10" i="7"/>
  <c r="B10" i="7"/>
  <c r="C9" i="7"/>
  <c r="B9" i="7"/>
  <c r="C8" i="7"/>
  <c r="B8" i="7"/>
  <c r="C7" i="7"/>
  <c r="B7" i="7"/>
  <c r="C6" i="7"/>
  <c r="B6" i="7"/>
  <c r="C5" i="7"/>
  <c r="B5" i="7"/>
  <c r="C4" i="7"/>
  <c r="B4" i="7"/>
  <c r="C13" i="6"/>
  <c r="B13" i="6"/>
  <c r="C12" i="6"/>
  <c r="B12" i="6"/>
  <c r="C11" i="6"/>
  <c r="B11" i="6"/>
  <c r="C10" i="6"/>
  <c r="B10" i="6"/>
  <c r="C9" i="6"/>
  <c r="B9" i="6"/>
  <c r="C8" i="6"/>
  <c r="B8" i="6"/>
  <c r="C7" i="6"/>
  <c r="B7" i="6"/>
  <c r="C6" i="6"/>
  <c r="B6" i="6"/>
  <c r="C5" i="6"/>
  <c r="B5" i="6"/>
  <c r="C4" i="6"/>
  <c r="B4" i="6"/>
  <c r="C13" i="5"/>
  <c r="B13" i="5"/>
  <c r="C12" i="5"/>
  <c r="B12" i="5"/>
  <c r="C11" i="5"/>
  <c r="B11" i="5"/>
  <c r="C10" i="5"/>
  <c r="B10" i="5"/>
  <c r="C9" i="5"/>
  <c r="B9" i="5"/>
  <c r="C8" i="5"/>
  <c r="B8" i="5"/>
  <c r="C7" i="5"/>
  <c r="B7" i="5"/>
  <c r="C6" i="5"/>
  <c r="B6" i="5"/>
  <c r="C5" i="5"/>
  <c r="B5" i="5"/>
  <c r="C4" i="5"/>
  <c r="B4" i="5"/>
  <c r="B36" i="4"/>
  <c r="C13" i="4"/>
  <c r="B13" i="4"/>
  <c r="C12" i="4"/>
  <c r="B12" i="4"/>
  <c r="C11" i="4"/>
  <c r="B11" i="4"/>
  <c r="C10" i="4"/>
  <c r="B10" i="4"/>
  <c r="C9" i="4"/>
  <c r="B9" i="4"/>
  <c r="C8" i="4"/>
  <c r="B8" i="4"/>
  <c r="C7" i="4"/>
  <c r="B7" i="4"/>
  <c r="C6" i="4"/>
  <c r="B6" i="4"/>
  <c r="C5" i="4"/>
  <c r="B5" i="4"/>
  <c r="C4" i="4"/>
  <c r="B4" i="4"/>
  <c r="C27" i="3"/>
  <c r="B27" i="3"/>
  <c r="C17" i="3"/>
  <c r="B17" i="3"/>
  <c r="C11" i="3"/>
  <c r="B11" i="3"/>
  <c r="C9" i="3"/>
  <c r="B9" i="3"/>
  <c r="C8" i="3"/>
  <c r="B8" i="3"/>
  <c r="C7" i="3"/>
  <c r="B7" i="3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AN85" i="16" l="1"/>
  <c r="T86" i="16"/>
  <c r="AF86" i="16"/>
  <c r="L86" i="16"/>
  <c r="D86" i="16"/>
  <c r="Z86" i="16"/>
  <c r="AV86" i="16"/>
</calcChain>
</file>

<file path=xl/sharedStrings.xml><?xml version="1.0" encoding="utf-8"?>
<sst xmlns="http://schemas.openxmlformats.org/spreadsheetml/2006/main" count="1184" uniqueCount="312">
  <si>
    <t>Anchorage Climate Statistics</t>
  </si>
  <si>
    <t>Last Updated:</t>
  </si>
  <si>
    <t>Warmest Annual Temperatures</t>
  </si>
  <si>
    <t>Coldest Annual Temperatures</t>
  </si>
  <si>
    <t>Statistic</t>
  </si>
  <si>
    <t>Value</t>
  </si>
  <si>
    <t>Date (s)</t>
  </si>
  <si>
    <t>Temperature</t>
  </si>
  <si>
    <t>Year</t>
  </si>
  <si>
    <t>Records from 2022 in Blue Bold and Highlight</t>
  </si>
  <si>
    <t>Records from 2021 in Orange Bold and Highlight</t>
  </si>
  <si>
    <t>Warmest Day On Record (By Average Temperature)</t>
  </si>
  <si>
    <t>Coldest Day On Record (By Average Temperature)</t>
  </si>
  <si>
    <t>Warmest Month (By Average Temperature)</t>
  </si>
  <si>
    <t>Coldest Month (By Average Temperature)</t>
  </si>
  <si>
    <t>Warmest High Temperature</t>
  </si>
  <si>
    <t>Coldest Low Temperature</t>
  </si>
  <si>
    <t>Warmest Low Temperature</t>
  </si>
  <si>
    <t>8/14/2019, 8/13/2019, 7/10/2005</t>
  </si>
  <si>
    <t>Coldest High Temperature</t>
  </si>
  <si>
    <t>Top 10 Maximum High Temperatures</t>
  </si>
  <si>
    <t>Top 10 Minimum Low Temperatures</t>
  </si>
  <si>
    <t>Last Date a Record Low was set</t>
  </si>
  <si>
    <t>Date</t>
  </si>
  <si>
    <t>Most 80 degree Days in a Year</t>
  </si>
  <si>
    <t>Earliest 80 degree Day</t>
  </si>
  <si>
    <t>Latest 80 degree Day</t>
  </si>
  <si>
    <t>Consecutive Days of Highs 80 degrees or more</t>
  </si>
  <si>
    <t>7/3-8/2019</t>
  </si>
  <si>
    <t>Most 75 degree Days in a Year</t>
  </si>
  <si>
    <t>Earliest 75 degree Day</t>
  </si>
  <si>
    <t>Latest 75 degree Day</t>
  </si>
  <si>
    <t>Consecutive Days of Highs 75 degrees or more</t>
  </si>
  <si>
    <t>8/6-17/2019</t>
  </si>
  <si>
    <t>Average Number of 75 degree Days in a Year</t>
  </si>
  <si>
    <t>Most 70 degree Days in a Year</t>
  </si>
  <si>
    <t>Earliest 70 degree Day</t>
  </si>
  <si>
    <t>5/8/1957, 5/8/1981</t>
  </si>
  <si>
    <t>Latest 70 degree Day</t>
  </si>
  <si>
    <t>Consecutive Days of Highs 70 degrees or more</t>
  </si>
  <si>
    <t>7/17 - 8/2/2013</t>
  </si>
  <si>
    <t>Average Number of 70 Degree Days in a Year</t>
  </si>
  <si>
    <t>Consecutive Days with a Low of 50 or more (growing season)</t>
  </si>
  <si>
    <t>6/13 - 8/30/2016</t>
  </si>
  <si>
    <t>Earliest freeze (First low of 32 or lower in the fall)</t>
  </si>
  <si>
    <t>Average first freeze in the fall</t>
  </si>
  <si>
    <t>September 23rd</t>
  </si>
  <si>
    <t>Latest freeze (Latest first low of 32 or lower in the fall)</t>
  </si>
  <si>
    <t>Earliest last freeze (Last low of 32 or lower in the spring)</t>
  </si>
  <si>
    <t>Average last freeze</t>
  </si>
  <si>
    <t>May 7th</t>
  </si>
  <si>
    <t>Latest last freeze</t>
  </si>
  <si>
    <t>Most 0 degree Days in a Year (min temp)</t>
  </si>
  <si>
    <t>Snow Season 1955-1956</t>
  </si>
  <si>
    <t>Average 0 degree Days per Year (64 yr. average)</t>
  </si>
  <si>
    <t>Last Year Anchorage reached/exceeded 64 yr. average</t>
  </si>
  <si>
    <t>Snow Season 2011-2012</t>
  </si>
  <si>
    <t>Earliest 0 degree Day</t>
  </si>
  <si>
    <t>Averages (Start of Season/End of Season)</t>
  </si>
  <si>
    <t>November 24th</t>
  </si>
  <si>
    <t>February 27th</t>
  </si>
  <si>
    <t>Latest 0 degree Day</t>
  </si>
  <si>
    <t>Consecutive Days with a Low Temperature of -25 or Below</t>
  </si>
  <si>
    <t>12/24-29/1961</t>
  </si>
  <si>
    <t>Consecutive Days with a Low Temperature Below 0</t>
  </si>
  <si>
    <t>12/17/1964- 1/8/1965</t>
  </si>
  <si>
    <t>Consecutive Days with a High Temperature Below 0</t>
  </si>
  <si>
    <t>1/17-24/1971</t>
  </si>
  <si>
    <t>Consecutive Days with a Low Temperature 32 or Below</t>
  </si>
  <si>
    <t>10/7/1955- 4/22/1956</t>
  </si>
  <si>
    <t>Consecutive Days with a Low Temperature Above 32</t>
  </si>
  <si>
    <t>4/27-10/12/1979</t>
  </si>
  <si>
    <t>Consecutive Months Above Average (through May 2022)</t>
  </si>
  <si>
    <t>Consecutive Months Below Average</t>
  </si>
  <si>
    <t>Last Month With An Above Average Monthly Temperature</t>
  </si>
  <si>
    <t>Last Month With A Below Average Monthly Temperature</t>
  </si>
  <si>
    <t>Maximum Seasonal Heating Degree Days</t>
  </si>
  <si>
    <t>7/1/1955- 6/30/1956</t>
  </si>
  <si>
    <t>Minimum Seasonal Heating Degree Days</t>
  </si>
  <si>
    <t>7/1/2018- 6/30/2019</t>
  </si>
  <si>
    <t>Maximum Calendar Year Cooling Degree Days</t>
  </si>
  <si>
    <t>Minimum Calendar Year Cooling Degree Days</t>
  </si>
  <si>
    <t>&amp; Others</t>
  </si>
  <si>
    <t>Highest Annual Precipitation</t>
  </si>
  <si>
    <t>Lowest Annual Precipitation</t>
  </si>
  <si>
    <t>Precipitation (in)</t>
  </si>
  <si>
    <t>Precipitation</t>
  </si>
  <si>
    <t>Wettest Day</t>
  </si>
  <si>
    <t>Wettest Month</t>
  </si>
  <si>
    <t>Wettest Year</t>
  </si>
  <si>
    <t>Driest Month</t>
  </si>
  <si>
    <t>Driest Year</t>
  </si>
  <si>
    <t>Consecutive Days with Measurable Precipitation</t>
  </si>
  <si>
    <t>Consecutive Days without Measurable Precipitation</t>
  </si>
  <si>
    <t>Consecutive Days with Wetting Precipitation (0.10" or more)</t>
  </si>
  <si>
    <t>9/8-15/1990</t>
  </si>
  <si>
    <t>Highest Monthly Precipitation</t>
  </si>
  <si>
    <t>Lowest Monthly Precipitation</t>
  </si>
  <si>
    <t>Month</t>
  </si>
  <si>
    <t>T</t>
  </si>
  <si>
    <t>Highest Daily Precipitation</t>
  </si>
  <si>
    <t>Consecutive Days of Measurable Precipitation</t>
  </si>
  <si>
    <t>Consecutive Days Without Measurable Precipitation</t>
  </si>
  <si>
    <t>Number of Days</t>
  </si>
  <si>
    <t>Dates</t>
  </si>
  <si>
    <t>9/12-28/1979</t>
  </si>
  <si>
    <t>3/7-4/12/1997</t>
  </si>
  <si>
    <t>9/3-15/1991</t>
  </si>
  <si>
    <t>4/16-5/22/1978</t>
  </si>
  <si>
    <t>7/9-21/1981</t>
  </si>
  <si>
    <t>3/18-4/22/1995</t>
  </si>
  <si>
    <t>8/25-9/6/1953</t>
  </si>
  <si>
    <t>2/28-4/3/1983</t>
  </si>
  <si>
    <t>9/9-20/2014</t>
  </si>
  <si>
    <t>3/31-5/4/1969</t>
  </si>
  <si>
    <t>9/3-14/2008</t>
  </si>
  <si>
    <t>4/8-5/12/1954</t>
  </si>
  <si>
    <t>8/4-15/1986</t>
  </si>
  <si>
    <t>3/24-4/25/1993</t>
  </si>
  <si>
    <t>8/4-15/1985</t>
  </si>
  <si>
    <t>4/24-5/26/1955</t>
  </si>
  <si>
    <t>9/17-28/1957</t>
  </si>
  <si>
    <t>4/18-5/19-1996</t>
  </si>
  <si>
    <t>12/11-21/2018</t>
  </si>
  <si>
    <t>5/12-6/12/1979</t>
  </si>
  <si>
    <t>Highest Annual Snowfall By Snow Season</t>
  </si>
  <si>
    <t>Lowest Annual Snowfall By Snow Season</t>
  </si>
  <si>
    <t>Snowfall (in)</t>
  </si>
  <si>
    <t>Years</t>
  </si>
  <si>
    <t>2011-2012</t>
  </si>
  <si>
    <t>2014-2015</t>
  </si>
  <si>
    <t>1954-1955</t>
  </si>
  <si>
    <t>1957-1958</t>
  </si>
  <si>
    <t>Snowfall</t>
  </si>
  <si>
    <t>1955-1956</t>
  </si>
  <si>
    <t>1980-1981</t>
  </si>
  <si>
    <t>1994-1995</t>
  </si>
  <si>
    <t>2002-2003</t>
  </si>
  <si>
    <t xml:space="preserve">Day with the most Snowfall </t>
  </si>
  <si>
    <t>2003-2004</t>
  </si>
  <si>
    <t>2015-2016</t>
  </si>
  <si>
    <t>Snowiest Snow Season (Total Snowfall)</t>
  </si>
  <si>
    <t>2007-2008</t>
  </si>
  <si>
    <t>1960-1961</t>
  </si>
  <si>
    <t>Least Snowy Snow Season (Total Snowfall)</t>
  </si>
  <si>
    <t>1989-1990</t>
  </si>
  <si>
    <t>1986-1987</t>
  </si>
  <si>
    <t>Snowiest Month (Avg for the month)</t>
  </si>
  <si>
    <t>16.0"</t>
  </si>
  <si>
    <t>December</t>
  </si>
  <si>
    <t>1991-1992</t>
  </si>
  <si>
    <t>1969-1970</t>
  </si>
  <si>
    <t>Snowiest Month (On record)</t>
  </si>
  <si>
    <t>1965-1966</t>
  </si>
  <si>
    <t>1985-1986</t>
  </si>
  <si>
    <t>Snowiest 2 day period (frequently storms span 2 days)</t>
  </si>
  <si>
    <t>29.0"</t>
  </si>
  <si>
    <t>12/29/1955 end</t>
  </si>
  <si>
    <t>1958-1959</t>
  </si>
  <si>
    <t>1981-1982</t>
  </si>
  <si>
    <t>Earliest Measurable Snow</t>
  </si>
  <si>
    <t>0.1"</t>
  </si>
  <si>
    <t>Average Earliest Measurable Snow</t>
  </si>
  <si>
    <t>Highest Monthly Snowfall</t>
  </si>
  <si>
    <t>Lowest Monthly Snowfall (Nov-Mar)</t>
  </si>
  <si>
    <t>Latest Measurable Snow</t>
  </si>
  <si>
    <t>0.2"</t>
  </si>
  <si>
    <t>Average Latest Measurable Snow</t>
  </si>
  <si>
    <t>Consecutive Days with Measurable Snowfall</t>
  </si>
  <si>
    <t>Earliest Date of the first inch snowfall</t>
  </si>
  <si>
    <t>Latest Date of the first inch snowfall</t>
  </si>
  <si>
    <t>Average Date of the first inch snowfall</t>
  </si>
  <si>
    <t>Average Date of the last inch snowfall</t>
  </si>
  <si>
    <t>Earliest Date of the last inch snowfall</t>
  </si>
  <si>
    <t>Latest Date of the last inch snowfall</t>
  </si>
  <si>
    <t>Deepest Snow Depth (for a single day)</t>
  </si>
  <si>
    <t>47.0"</t>
  </si>
  <si>
    <t>12/31/1955-1/1/1956</t>
  </si>
  <si>
    <t xml:space="preserve">Deepest Average Monthly Snow Depth </t>
  </si>
  <si>
    <t>Highest Daily Snowfall</t>
  </si>
  <si>
    <t>Day with the deepest average snow depth</t>
  </si>
  <si>
    <t>February 29th</t>
  </si>
  <si>
    <t>Day with the deepest average snow depth (other than 2/29)</t>
  </si>
  <si>
    <t>February 18th</t>
  </si>
  <si>
    <t>Average 1st day with snow depth of 1"+</t>
  </si>
  <si>
    <t>Average last day with snow depth of 1"+</t>
  </si>
  <si>
    <t>Consecutive Days of Measurable Snowfall</t>
  </si>
  <si>
    <t>Consecutive Days of Snowfall 1 inch &amp; Greater</t>
  </si>
  <si>
    <t>11/26-12/3/1987</t>
  </si>
  <si>
    <t>12/4-12/1991</t>
  </si>
  <si>
    <t>2/17-23/1968</t>
  </si>
  <si>
    <t>11/26-12/4/1987</t>
  </si>
  <si>
    <t>1/27-2/1/2000</t>
  </si>
  <si>
    <t>2/16-24/1968</t>
  </si>
  <si>
    <t>11/9-13/2011</t>
  </si>
  <si>
    <t>3/31-4/8/1956</t>
  </si>
  <si>
    <t>12/19-23/2003</t>
  </si>
  <si>
    <t>12/17-24/2003</t>
  </si>
  <si>
    <t>3/15-19/1979</t>
  </si>
  <si>
    <t>3/13-20/1976</t>
  </si>
  <si>
    <t>2/4-8/1978</t>
  </si>
  <si>
    <t>12/10-17/1975</t>
  </si>
  <si>
    <t>3/15-19/1976</t>
  </si>
  <si>
    <t>2/18-25/1975</t>
  </si>
  <si>
    <t>1/2-6/1955</t>
  </si>
  <si>
    <t>10/6-13/1965</t>
  </si>
  <si>
    <t>12/11-14/2018</t>
  </si>
  <si>
    <t>Highest Monthly Average Snow Depth</t>
  </si>
  <si>
    <t>Lowest Monthly Average Snow Depth (Nov-Mar)</t>
  </si>
  <si>
    <t>Snow Depth (in)</t>
  </si>
  <si>
    <t>Highest Daily Snow Depth</t>
  </si>
  <si>
    <t>Date(s)</t>
  </si>
  <si>
    <t>...January Climate Records for Anchorage Ted Stevens International Airport Alaska...</t>
  </si>
  <si>
    <t>Most Recent Date</t>
  </si>
  <si>
    <t>Warmest Day (By high temp)</t>
  </si>
  <si>
    <t>Coldest Day (By low temp)</t>
  </si>
  <si>
    <t>Warmest Month (avg. temp)</t>
  </si>
  <si>
    <t>Coldest Month (avg. temp)</t>
  </si>
  <si>
    <t xml:space="preserve">                                            </t>
  </si>
  <si>
    <t>Most Precipitation (sum)</t>
  </si>
  <si>
    <t>Least Precipitation (sum)</t>
  </si>
  <si>
    <t>Snowiest Day</t>
  </si>
  <si>
    <t>Snowiest Month (snowfall)</t>
  </si>
  <si>
    <t>Least Snowfall - Month</t>
  </si>
  <si>
    <t>Wettest</t>
  </si>
  <si>
    <t>Driest</t>
  </si>
  <si>
    <t>Amount (in)</t>
  </si>
  <si>
    <t>Snowiest</t>
  </si>
  <si>
    <t>Least Snowy</t>
  </si>
  <si>
    <t>Highest Daily Temperatures</t>
  </si>
  <si>
    <t>Lowest Daily Temperatures</t>
  </si>
  <si>
    <t>Highest Monthly Average Temperatures</t>
  </si>
  <si>
    <t>Lowest Monthly Average Temperatures</t>
  </si>
  <si>
    <t>...February Climate Records for Anchorage Ted Stevens International Airport Alaska...</t>
  </si>
  <si>
    <t>...March Climate Records for Anchorage Ted Stevens International Airport Alaska...</t>
  </si>
  <si>
    <t>...April Climate Records for Anchorage Ted Stevens International Airport Alaska...</t>
  </si>
  <si>
    <t>...May Climate Records for Anchorage Ted Stevens International Airport Alaska...</t>
  </si>
  <si>
    <t>Many</t>
  </si>
  <si>
    <t>...June Climate Records for Anchorage Ted Stevens International Airport Alaska...</t>
  </si>
  <si>
    <t>All</t>
  </si>
  <si>
    <t>...July Climate Records for Anchorage Ted Stevens International Airport Alaska...</t>
  </si>
  <si>
    <t>...August Climate Records for Anchorage Ted Stevens International Airport Alaska...</t>
  </si>
  <si>
    <t>...September Climate Records for Anchorage Ted Stevens International Airport Alaska...</t>
  </si>
  <si>
    <t>...October Climate Records for Anchorage Ted Stevens International Airport Alaska...</t>
  </si>
  <si>
    <t>...November Climate Records for Anchorage Ted Stevens International Airport Alaska...</t>
  </si>
  <si>
    <t>...December Climate Records for Anchorage Ted Stevens International Airport Alaska...</t>
  </si>
  <si>
    <t>MLK Day</t>
  </si>
  <si>
    <t>Washington's Birthday</t>
  </si>
  <si>
    <t>Memorial Day</t>
  </si>
  <si>
    <t>Labor Day</t>
  </si>
  <si>
    <t>Columbus Day</t>
  </si>
  <si>
    <t>Thanksgiving</t>
  </si>
  <si>
    <t>Election Day</t>
  </si>
  <si>
    <t>Third Monday of January</t>
  </si>
  <si>
    <t>Didn't exist until 1986</t>
  </si>
  <si>
    <t>Third Monday of February</t>
  </si>
  <si>
    <t>a.k.a. Presidents' Day</t>
  </si>
  <si>
    <t>Pre-1971- Washington's Birthday was on 2/22 every year</t>
  </si>
  <si>
    <t>Last Monday of May</t>
  </si>
  <si>
    <t>Not a Federal Holiday until 1971</t>
  </si>
  <si>
    <t>First Monday of September</t>
  </si>
  <si>
    <t>Second Monday of October</t>
  </si>
  <si>
    <t>Pre-1970- Columbus Day was on 10/12 every year.</t>
  </si>
  <si>
    <t>Fourth Thursday of November</t>
  </si>
  <si>
    <t>First Tuesday After November 1- Every 4 Years</t>
  </si>
  <si>
    <t>High</t>
  </si>
  <si>
    <t>Low</t>
  </si>
  <si>
    <t>Average</t>
  </si>
  <si>
    <t>Precip</t>
  </si>
  <si>
    <t>Snow</t>
  </si>
  <si>
    <t>Snow Depth</t>
  </si>
  <si>
    <t>M</t>
  </si>
  <si>
    <t>Holiday Statistics</t>
  </si>
  <si>
    <t>Most Recent Year</t>
  </si>
  <si>
    <t>New Year's Day</t>
  </si>
  <si>
    <t>Normal High</t>
  </si>
  <si>
    <t>Normal Low</t>
  </si>
  <si>
    <t>Warmest (High Temperature Record)</t>
  </si>
  <si>
    <t>Warmest (Average Temperature)</t>
  </si>
  <si>
    <t>Coldest (Low Temperature Record)</t>
  </si>
  <si>
    <t>Coldest (Average Temperature)</t>
  </si>
  <si>
    <t>Wettest (Record)</t>
  </si>
  <si>
    <t>Normal Precipitation</t>
  </si>
  <si>
    <t>Snowiest (Record)</t>
  </si>
  <si>
    <t>Normal Snow</t>
  </si>
  <si>
    <t>Greatest Snow Depth</t>
  </si>
  <si>
    <t>Average Snow Depth</t>
  </si>
  <si>
    <t>Martin Luther King Jr. Day</t>
  </si>
  <si>
    <t>3rd Monday of January</t>
  </si>
  <si>
    <t>Average High</t>
  </si>
  <si>
    <t>Average Low</t>
  </si>
  <si>
    <t>2008, 2001</t>
  </si>
  <si>
    <t>1996, 1989</t>
  </si>
  <si>
    <t>Average Precipitation</t>
  </si>
  <si>
    <t>Average Snow</t>
  </si>
  <si>
    <t>Washington's Birthday/      Presidents' Day</t>
  </si>
  <si>
    <t>3rd Monday of February</t>
  </si>
  <si>
    <t>2015, 1977</t>
  </si>
  <si>
    <t>1977, 1964</t>
  </si>
  <si>
    <t>2022, 1979</t>
  </si>
  <si>
    <t>2022, 1993, 1979</t>
  </si>
  <si>
    <t>Independence Day</t>
  </si>
  <si>
    <t>1993, 1976</t>
  </si>
  <si>
    <t>1st Monday of September</t>
  </si>
  <si>
    <t>2nd Monday of October</t>
  </si>
  <si>
    <t>1992, 1961</t>
  </si>
  <si>
    <t>Halloween</t>
  </si>
  <si>
    <t>Veterans Day</t>
  </si>
  <si>
    <t>Thanksgiving Day</t>
  </si>
  <si>
    <t>4th Thursday of November</t>
  </si>
  <si>
    <t>Christmas Day</t>
  </si>
  <si>
    <t>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</si>
</sst>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mmmm\ yyyy"/>
    <numFmt numFmtId="166" formatCode="m/yyyy"/>
    <numFmt numFmtId="167" formatCode="mmmm\ d\,\ yyyy"/>
    <numFmt numFmtId="168" formatCode="mmm\ yyyy"/>
    <numFmt numFmtId="169" formatCode="mmmm\ d"/>
    <numFmt numFmtId="170" formatCode="mm/dd/yyyy"/>
    <numFmt numFmtId="171" formatCode="0.000"/>
  </numFmts>
  <fonts count="12" x14ac:knownFonts="1">
    <font>
      <sz val="10"/>
      <color rgb="FF000000"/>
      <name val="Arial"/>
    </font>
    <font>
      <b/>
      <sz val="12"/>
      <name val="Arial"/>
    </font>
    <font>
      <b/>
      <sz val="10"/>
      <name val="Arial"/>
    </font>
    <font>
      <sz val="10"/>
      <name val="Arial"/>
    </font>
    <font>
      <b/>
      <sz val="10"/>
      <color rgb="FFFFFF00"/>
      <name val="Arial"/>
    </font>
    <font>
      <b/>
      <sz val="18"/>
      <name val="Arial"/>
    </font>
    <font>
      <sz val="10"/>
      <name val="Arial"/>
    </font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color rgb="FF000000"/>
      <name val="Arial"/>
    </font>
    <font>
      <b/>
      <sz val="24"/>
      <name val="Arial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0000FF"/>
        <bgColor rgb="FF0000FF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 applyFont="1" applyAlignme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2" fillId="4" borderId="0" xfId="0" applyFont="1" applyFill="1" applyAlignment="1"/>
    <xf numFmtId="164" fontId="3" fillId="4" borderId="0" xfId="0" applyNumberFormat="1" applyFont="1" applyFill="1" applyAlignment="1"/>
    <xf numFmtId="0" fontId="3" fillId="4" borderId="0" xfId="0" applyFont="1" applyFill="1" applyAlignment="1"/>
    <xf numFmtId="0" fontId="3" fillId="0" borderId="0" xfId="0" applyFont="1" applyAlignme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4" borderId="0" xfId="0" applyFont="1" applyFill="1" applyAlignment="1">
      <alignment horizontal="right"/>
    </xf>
    <xf numFmtId="14" fontId="3" fillId="4" borderId="0" xfId="0" applyNumberFormat="1" applyFont="1" applyFill="1" applyAlignment="1">
      <alignment horizontal="right"/>
    </xf>
    <xf numFmtId="164" fontId="3" fillId="0" borderId="0" xfId="0" applyNumberFormat="1" applyFon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165" fontId="3" fillId="4" borderId="0" xfId="0" applyNumberFormat="1" applyFont="1" applyFill="1" applyAlignment="1">
      <alignment horizontal="right"/>
    </xf>
    <xf numFmtId="165" fontId="3" fillId="0" borderId="0" xfId="0" applyNumberFormat="1" applyFont="1" applyAlignment="1">
      <alignment horizontal="right"/>
    </xf>
    <xf numFmtId="14" fontId="3" fillId="4" borderId="0" xfId="0" applyNumberFormat="1" applyFont="1" applyFill="1" applyAlignment="1"/>
    <xf numFmtId="14" fontId="3" fillId="0" borderId="0" xfId="0" applyNumberFormat="1" applyFont="1" applyAlignment="1"/>
    <xf numFmtId="0" fontId="3" fillId="4" borderId="0" xfId="0" applyFont="1" applyFill="1" applyAlignment="1">
      <alignment horizontal="right"/>
    </xf>
    <xf numFmtId="165" fontId="3" fillId="0" borderId="0" xfId="0" applyNumberFormat="1" applyFont="1" applyAlignment="1"/>
    <xf numFmtId="166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right"/>
    </xf>
    <xf numFmtId="169" fontId="3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/>
    <xf numFmtId="2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right"/>
    </xf>
    <xf numFmtId="2" fontId="9" fillId="0" borderId="0" xfId="0" applyNumberFormat="1" applyFont="1" applyAlignment="1">
      <alignment horizontal="right"/>
    </xf>
    <xf numFmtId="14" fontId="9" fillId="0" borderId="0" xfId="0" applyNumberFormat="1" applyFont="1" applyAlignment="1">
      <alignment horizontal="right"/>
    </xf>
    <xf numFmtId="1" fontId="3" fillId="0" borderId="0" xfId="0" applyNumberFormat="1" applyFont="1" applyAlignment="1"/>
    <xf numFmtId="164" fontId="3" fillId="0" borderId="0" xfId="0" applyNumberFormat="1" applyFont="1" applyAlignment="1">
      <alignment horizontal="right"/>
    </xf>
    <xf numFmtId="164" fontId="3" fillId="4" borderId="0" xfId="0" applyNumberFormat="1" applyFont="1" applyFill="1" applyAlignment="1">
      <alignment horizontal="right"/>
    </xf>
    <xf numFmtId="165" fontId="3" fillId="4" borderId="0" xfId="0" applyNumberFormat="1" applyFont="1" applyFill="1" applyAlignment="1"/>
    <xf numFmtId="0" fontId="8" fillId="0" borderId="0" xfId="0" applyFont="1" applyAlignment="1"/>
    <xf numFmtId="164" fontId="9" fillId="0" borderId="0" xfId="0" applyNumberFormat="1" applyFont="1" applyAlignment="1">
      <alignment horizontal="right"/>
    </xf>
    <xf numFmtId="169" fontId="6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center"/>
    </xf>
    <xf numFmtId="0" fontId="2" fillId="5" borderId="0" xfId="0" applyFont="1" applyFill="1" applyAlignment="1"/>
    <xf numFmtId="165" fontId="2" fillId="5" borderId="0" xfId="0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2" fontId="3" fillId="0" borderId="0" xfId="0" applyNumberFormat="1" applyFont="1"/>
    <xf numFmtId="14" fontId="3" fillId="0" borderId="0" xfId="0" applyNumberFormat="1" applyFont="1"/>
    <xf numFmtId="0" fontId="2" fillId="2" borderId="0" xfId="0" applyFont="1" applyFill="1"/>
    <xf numFmtId="164" fontId="2" fillId="5" borderId="0" xfId="0" applyNumberFormat="1" applyFont="1" applyFill="1" applyAlignment="1"/>
    <xf numFmtId="0" fontId="4" fillId="3" borderId="0" xfId="0" applyFont="1" applyFill="1" applyAlignment="1"/>
    <xf numFmtId="14" fontId="4" fillId="3" borderId="0" xfId="0" applyNumberFormat="1" applyFont="1" applyFill="1" applyAlignment="1"/>
    <xf numFmtId="0" fontId="10" fillId="4" borderId="0" xfId="0" applyFont="1" applyFill="1" applyAlignment="1"/>
    <xf numFmtId="164" fontId="4" fillId="3" borderId="0" xfId="0" applyNumberFormat="1" applyFont="1" applyFill="1" applyAlignment="1"/>
    <xf numFmtId="2" fontId="3" fillId="4" borderId="0" xfId="0" applyNumberFormat="1" applyFont="1" applyFill="1" applyAlignment="1"/>
    <xf numFmtId="14" fontId="2" fillId="5" borderId="0" xfId="0" applyNumberFormat="1" applyFont="1" applyFill="1" applyAlignment="1"/>
    <xf numFmtId="14" fontId="10" fillId="4" borderId="0" xfId="0" applyNumberFormat="1" applyFont="1" applyFill="1" applyAlignment="1"/>
    <xf numFmtId="2" fontId="3" fillId="4" borderId="0" xfId="0" applyNumberFormat="1" applyFont="1" applyFill="1" applyAlignment="1">
      <alignment horizontal="right"/>
    </xf>
    <xf numFmtId="170" fontId="3" fillId="4" borderId="0" xfId="0" applyNumberFormat="1" applyFont="1" applyFill="1" applyAlignment="1"/>
    <xf numFmtId="0" fontId="11" fillId="0" borderId="0" xfId="0" applyFont="1" applyAlignment="1"/>
    <xf numFmtId="0" fontId="11" fillId="2" borderId="0" xfId="0" applyFont="1" applyFill="1" applyAlignment="1"/>
    <xf numFmtId="0" fontId="3" fillId="2" borderId="0" xfId="0" applyFont="1" applyFill="1" applyAlignment="1"/>
    <xf numFmtId="170" fontId="3" fillId="0" borderId="0" xfId="0" applyNumberFormat="1" applyFont="1" applyAlignment="1"/>
    <xf numFmtId="0" fontId="3" fillId="4" borderId="0" xfId="0" applyFont="1" applyFill="1"/>
    <xf numFmtId="164" fontId="3" fillId="0" borderId="0" xfId="0" applyNumberFormat="1" applyFont="1"/>
    <xf numFmtId="171" fontId="3" fillId="0" borderId="0" xfId="0" applyNumberFormat="1" applyFont="1"/>
    <xf numFmtId="0" fontId="10" fillId="4" borderId="0" xfId="0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4" fillId="3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16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30"/>
  <sheetViews>
    <sheetView tabSelected="1" workbookViewId="0"/>
  </sheetViews>
  <sheetFormatPr defaultColWidth="12.5703125" defaultRowHeight="15.75" customHeight="1" x14ac:dyDescent="0.2"/>
  <cols>
    <col min="1" max="1" width="46.42578125" customWidth="1"/>
    <col min="2" max="2" width="14.42578125" customWidth="1"/>
    <col min="3" max="3" width="36.5703125" customWidth="1"/>
    <col min="4" max="4" width="11.42578125" customWidth="1"/>
    <col min="5" max="5" width="5.42578125" customWidth="1"/>
    <col min="6" max="6" width="13" customWidth="1"/>
    <col min="7" max="7" width="10.42578125" customWidth="1"/>
    <col min="9" max="9" width="5.28515625" customWidth="1"/>
    <col min="11" max="11" width="9.85546875" customWidth="1"/>
  </cols>
  <sheetData>
    <row r="1" spans="1:26" x14ac:dyDescent="0.25">
      <c r="A1" s="1" t="s">
        <v>0</v>
      </c>
      <c r="B1" s="1" t="s">
        <v>1</v>
      </c>
      <c r="C1" s="2">
        <v>44715</v>
      </c>
      <c r="D1" s="3"/>
      <c r="E1" s="80" t="s">
        <v>2</v>
      </c>
      <c r="F1" s="81"/>
      <c r="G1" s="81"/>
      <c r="H1" s="5"/>
      <c r="I1" s="80" t="s">
        <v>3</v>
      </c>
      <c r="J1" s="81"/>
      <c r="K1" s="8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4" t="s">
        <v>4</v>
      </c>
      <c r="B2" s="4" t="s">
        <v>5</v>
      </c>
      <c r="C2" s="4" t="s">
        <v>6</v>
      </c>
      <c r="D2" s="6"/>
      <c r="E2" s="7"/>
      <c r="F2" s="8" t="s">
        <v>7</v>
      </c>
      <c r="G2" s="8" t="s">
        <v>8</v>
      </c>
      <c r="H2" s="5"/>
      <c r="J2" s="8" t="s">
        <v>7</v>
      </c>
      <c r="K2" s="8" t="s">
        <v>8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.75" customHeight="1" x14ac:dyDescent="0.2">
      <c r="A3" s="82" t="s">
        <v>9</v>
      </c>
      <c r="B3" s="81"/>
      <c r="C3" s="81"/>
      <c r="D3" s="9"/>
      <c r="E3" s="10">
        <v>1</v>
      </c>
      <c r="F3" s="11">
        <v>42.5</v>
      </c>
      <c r="G3" s="12">
        <v>2019</v>
      </c>
      <c r="H3" s="5"/>
      <c r="I3" s="8">
        <v>1</v>
      </c>
      <c r="J3" s="13">
        <v>31.1</v>
      </c>
      <c r="K3" s="13">
        <v>1956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5.75" customHeight="1" x14ac:dyDescent="0.2">
      <c r="A4" s="83" t="s">
        <v>10</v>
      </c>
      <c r="B4" s="81"/>
      <c r="C4" s="81"/>
      <c r="E4" s="8">
        <v>2</v>
      </c>
      <c r="F4" s="13">
        <v>41.5</v>
      </c>
      <c r="G4" s="13">
        <v>2016</v>
      </c>
      <c r="H4" s="5"/>
      <c r="I4" s="8">
        <v>2</v>
      </c>
      <c r="J4" s="13">
        <v>31.9</v>
      </c>
      <c r="K4" s="13">
        <v>1972</v>
      </c>
    </row>
    <row r="5" spans="1:26" ht="15.75" customHeight="1" x14ac:dyDescent="0.35">
      <c r="A5" s="14" t="s">
        <v>7</v>
      </c>
      <c r="B5" s="15"/>
      <c r="C5" s="15"/>
      <c r="E5" s="8">
        <v>3</v>
      </c>
      <c r="F5" s="13">
        <v>40.5</v>
      </c>
      <c r="G5" s="13">
        <v>2018</v>
      </c>
      <c r="H5" s="5"/>
      <c r="I5" s="8">
        <v>3</v>
      </c>
      <c r="J5" s="13">
        <v>32.200000000000003</v>
      </c>
      <c r="K5" s="13">
        <v>1971</v>
      </c>
    </row>
    <row r="6" spans="1:26" ht="15.75" customHeight="1" x14ac:dyDescent="0.2">
      <c r="A6" s="13" t="s">
        <v>11</v>
      </c>
      <c r="B6" s="16">
        <v>74.5</v>
      </c>
      <c r="C6" s="17">
        <v>43650</v>
      </c>
      <c r="E6" s="8">
        <v>4</v>
      </c>
      <c r="F6" s="18">
        <v>40.5</v>
      </c>
      <c r="G6" s="13">
        <v>2014</v>
      </c>
      <c r="H6" s="5"/>
      <c r="I6" s="8">
        <v>4</v>
      </c>
      <c r="J6" s="13">
        <v>32.5</v>
      </c>
      <c r="K6" s="13">
        <v>1955</v>
      </c>
    </row>
    <row r="7" spans="1:26" ht="15.75" customHeight="1" x14ac:dyDescent="0.2">
      <c r="A7" s="13" t="s">
        <v>12</v>
      </c>
      <c r="B7" s="19">
        <v>-23.5</v>
      </c>
      <c r="C7" s="20">
        <v>22643</v>
      </c>
      <c r="E7" s="8">
        <v>5</v>
      </c>
      <c r="F7" s="13">
        <v>39.9</v>
      </c>
      <c r="G7" s="13">
        <v>2015</v>
      </c>
      <c r="H7" s="5"/>
      <c r="I7" s="8">
        <v>5</v>
      </c>
      <c r="J7" s="18">
        <v>32.700000000000003</v>
      </c>
      <c r="K7" s="13">
        <v>1973</v>
      </c>
    </row>
    <row r="8" spans="1:26" ht="15.75" customHeight="1" x14ac:dyDescent="0.2">
      <c r="A8" s="13" t="s">
        <v>13</v>
      </c>
      <c r="B8" s="16">
        <v>65.3</v>
      </c>
      <c r="C8" s="21">
        <v>43647</v>
      </c>
      <c r="E8" s="8">
        <v>6</v>
      </c>
      <c r="F8" s="13">
        <v>39.700000000000003</v>
      </c>
      <c r="G8" s="13">
        <v>1978</v>
      </c>
      <c r="H8" s="5"/>
      <c r="I8" s="8">
        <v>6</v>
      </c>
      <c r="J8" s="13">
        <v>32.9</v>
      </c>
      <c r="K8" s="13">
        <v>1966</v>
      </c>
    </row>
    <row r="9" spans="1:26" ht="15.75" customHeight="1" x14ac:dyDescent="0.2">
      <c r="A9" s="13" t="s">
        <v>14</v>
      </c>
      <c r="B9" s="19">
        <v>0.8</v>
      </c>
      <c r="C9" s="22">
        <v>29556</v>
      </c>
      <c r="E9" s="8">
        <v>7</v>
      </c>
      <c r="F9" s="13">
        <v>39.200000000000003</v>
      </c>
      <c r="G9" s="13">
        <v>2003</v>
      </c>
      <c r="H9" s="5"/>
      <c r="I9" s="8">
        <v>7</v>
      </c>
      <c r="J9" s="18">
        <v>33.299999999999997</v>
      </c>
      <c r="K9" s="13">
        <v>1964</v>
      </c>
    </row>
    <row r="10" spans="1:26" ht="15.75" customHeight="1" x14ac:dyDescent="0.2">
      <c r="A10" s="13" t="s">
        <v>15</v>
      </c>
      <c r="B10" s="16">
        <v>90</v>
      </c>
      <c r="C10" s="17">
        <v>43650</v>
      </c>
      <c r="E10" s="8">
        <v>8</v>
      </c>
      <c r="F10" s="18">
        <v>39</v>
      </c>
      <c r="G10" s="13">
        <v>2005</v>
      </c>
      <c r="H10" s="5"/>
      <c r="I10" s="8">
        <v>8</v>
      </c>
      <c r="J10" s="13">
        <v>33.700000000000003</v>
      </c>
      <c r="K10" s="13">
        <v>1975</v>
      </c>
    </row>
    <row r="11" spans="1:26" ht="15.75" customHeight="1" x14ac:dyDescent="0.2">
      <c r="A11" s="13" t="s">
        <v>16</v>
      </c>
      <c r="B11" s="19">
        <v>-34</v>
      </c>
      <c r="C11" s="20">
        <v>27399</v>
      </c>
      <c r="E11" s="8">
        <v>9</v>
      </c>
      <c r="F11" s="18">
        <v>39</v>
      </c>
      <c r="G11" s="13">
        <v>1993</v>
      </c>
      <c r="H11" s="5"/>
      <c r="I11" s="8">
        <v>9</v>
      </c>
      <c r="J11" s="13">
        <v>33.700000000000003</v>
      </c>
      <c r="K11" s="13">
        <v>1961</v>
      </c>
    </row>
    <row r="12" spans="1:26" ht="15.75" customHeight="1" x14ac:dyDescent="0.2">
      <c r="A12" s="13" t="s">
        <v>17</v>
      </c>
      <c r="B12" s="16">
        <v>63</v>
      </c>
      <c r="C12" s="16" t="s">
        <v>18</v>
      </c>
      <c r="E12" s="8">
        <v>10</v>
      </c>
      <c r="F12" s="18">
        <v>39</v>
      </c>
      <c r="G12" s="13">
        <v>1977</v>
      </c>
      <c r="H12" s="5"/>
      <c r="I12" s="8">
        <v>10</v>
      </c>
      <c r="J12" s="13">
        <v>33.799999999999997</v>
      </c>
      <c r="K12" s="13">
        <v>1982</v>
      </c>
    </row>
    <row r="13" spans="1:26" ht="15.75" customHeight="1" x14ac:dyDescent="0.2">
      <c r="A13" s="13" t="s">
        <v>19</v>
      </c>
      <c r="B13" s="19">
        <v>-19</v>
      </c>
      <c r="C13" s="20">
        <v>32536</v>
      </c>
      <c r="H13" s="5"/>
    </row>
    <row r="14" spans="1:26" ht="15.75" customHeight="1" x14ac:dyDescent="0.2">
      <c r="A14" s="13"/>
      <c r="B14" s="19"/>
      <c r="C14" s="19"/>
      <c r="E14" s="80" t="s">
        <v>20</v>
      </c>
      <c r="F14" s="81"/>
      <c r="G14" s="81"/>
      <c r="H14" s="5"/>
      <c r="I14" s="80" t="s">
        <v>21</v>
      </c>
      <c r="J14" s="81"/>
      <c r="K14" s="81"/>
    </row>
    <row r="15" spans="1:26" ht="15.75" customHeight="1" x14ac:dyDescent="0.2">
      <c r="A15" s="13" t="s">
        <v>22</v>
      </c>
      <c r="B15" s="16">
        <v>26</v>
      </c>
      <c r="C15" s="17">
        <v>44469</v>
      </c>
      <c r="E15" s="7"/>
      <c r="F15" s="8" t="s">
        <v>7</v>
      </c>
      <c r="G15" s="8" t="s">
        <v>23</v>
      </c>
      <c r="H15" s="5"/>
      <c r="J15" s="8" t="s">
        <v>7</v>
      </c>
      <c r="K15" s="8" t="s">
        <v>23</v>
      </c>
    </row>
    <row r="16" spans="1:26" ht="15.75" customHeight="1" x14ac:dyDescent="0.2">
      <c r="A16" s="13"/>
      <c r="B16" s="16"/>
      <c r="C16" s="16"/>
      <c r="E16" s="8">
        <v>1</v>
      </c>
      <c r="F16" s="12">
        <v>90</v>
      </c>
      <c r="G16" s="23">
        <v>43650</v>
      </c>
      <c r="H16" s="5"/>
      <c r="I16" s="8">
        <v>1</v>
      </c>
      <c r="J16" s="13">
        <v>-34</v>
      </c>
      <c r="K16" s="24">
        <v>27399</v>
      </c>
    </row>
    <row r="17" spans="1:11" ht="15.75" customHeight="1" x14ac:dyDescent="0.2">
      <c r="A17" s="13" t="s">
        <v>24</v>
      </c>
      <c r="B17" s="16">
        <v>8</v>
      </c>
      <c r="C17" s="16">
        <v>2019</v>
      </c>
      <c r="E17" s="8">
        <v>2</v>
      </c>
      <c r="F17" s="12">
        <v>85</v>
      </c>
      <c r="G17" s="23">
        <v>43654</v>
      </c>
      <c r="H17" s="5"/>
      <c r="I17" s="8">
        <v>2</v>
      </c>
      <c r="J17" s="13">
        <v>-31</v>
      </c>
      <c r="K17" s="24">
        <v>27398</v>
      </c>
    </row>
    <row r="18" spans="1:11" ht="15.75" customHeight="1" x14ac:dyDescent="0.2">
      <c r="A18" s="13" t="s">
        <v>25</v>
      </c>
      <c r="B18" s="25"/>
      <c r="C18" s="23">
        <v>25368</v>
      </c>
      <c r="E18" s="8">
        <v>3</v>
      </c>
      <c r="F18" s="12">
        <v>85</v>
      </c>
      <c r="G18" s="23">
        <v>43653</v>
      </c>
      <c r="H18" s="5"/>
      <c r="I18" s="8">
        <v>3</v>
      </c>
      <c r="J18" s="13">
        <v>-30</v>
      </c>
      <c r="K18" s="24">
        <v>32537</v>
      </c>
    </row>
    <row r="19" spans="1:11" ht="15.75" customHeight="1" x14ac:dyDescent="0.2">
      <c r="A19" s="13" t="s">
        <v>26</v>
      </c>
      <c r="B19" s="25"/>
      <c r="C19" s="23">
        <v>28358</v>
      </c>
      <c r="E19" s="8">
        <v>4</v>
      </c>
      <c r="F19" s="13">
        <v>85</v>
      </c>
      <c r="G19" s="24">
        <v>25368</v>
      </c>
      <c r="H19" s="5"/>
      <c r="I19" s="8">
        <v>4</v>
      </c>
      <c r="J19" s="13">
        <v>-30</v>
      </c>
      <c r="K19" s="24">
        <v>23725</v>
      </c>
    </row>
    <row r="20" spans="1:11" ht="15.75" customHeight="1" x14ac:dyDescent="0.2">
      <c r="A20" s="13" t="s">
        <v>27</v>
      </c>
      <c r="B20" s="16">
        <v>6</v>
      </c>
      <c r="C20" s="16" t="s">
        <v>28</v>
      </c>
      <c r="E20" s="8">
        <v>5</v>
      </c>
      <c r="F20" s="13">
        <v>84</v>
      </c>
      <c r="G20" s="24">
        <v>37810</v>
      </c>
      <c r="H20" s="5"/>
      <c r="I20" s="8">
        <v>5</v>
      </c>
      <c r="J20" s="13">
        <v>-30</v>
      </c>
      <c r="K20" s="24">
        <v>22643</v>
      </c>
    </row>
    <row r="21" spans="1:11" ht="15.75" customHeight="1" x14ac:dyDescent="0.2">
      <c r="B21" s="25"/>
      <c r="C21" s="25"/>
      <c r="E21" s="8">
        <v>6</v>
      </c>
      <c r="F21" s="13">
        <v>83</v>
      </c>
      <c r="G21" s="24">
        <v>42537</v>
      </c>
      <c r="H21" s="5"/>
      <c r="I21" s="8">
        <v>6</v>
      </c>
      <c r="J21" s="13">
        <v>-30</v>
      </c>
      <c r="K21" s="24">
        <v>22642</v>
      </c>
    </row>
    <row r="22" spans="1:11" ht="15.75" customHeight="1" x14ac:dyDescent="0.2">
      <c r="A22" s="13" t="s">
        <v>29</v>
      </c>
      <c r="B22" s="16">
        <v>31</v>
      </c>
      <c r="C22" s="16">
        <v>2019</v>
      </c>
      <c r="E22" s="8">
        <v>7</v>
      </c>
      <c r="F22" s="13">
        <v>83</v>
      </c>
      <c r="G22" s="24">
        <v>42171</v>
      </c>
      <c r="H22" s="5"/>
      <c r="I22" s="8">
        <v>7</v>
      </c>
      <c r="J22" s="13">
        <v>-29</v>
      </c>
      <c r="K22" s="24">
        <v>27397</v>
      </c>
    </row>
    <row r="23" spans="1:11" ht="15.75" customHeight="1" x14ac:dyDescent="0.2">
      <c r="A23" s="13" t="s">
        <v>30</v>
      </c>
      <c r="B23" s="25"/>
      <c r="C23" s="17">
        <v>34105</v>
      </c>
      <c r="E23" s="8">
        <v>8</v>
      </c>
      <c r="F23" s="13">
        <v>83</v>
      </c>
      <c r="G23" s="24">
        <v>42170</v>
      </c>
      <c r="H23" s="5"/>
      <c r="I23" s="8">
        <v>8</v>
      </c>
      <c r="J23" s="13">
        <v>-29</v>
      </c>
      <c r="K23" s="24">
        <v>20086</v>
      </c>
    </row>
    <row r="24" spans="1:11" ht="15.75" customHeight="1" x14ac:dyDescent="0.2">
      <c r="A24" s="13" t="s">
        <v>31</v>
      </c>
      <c r="B24" s="25"/>
      <c r="C24" s="17">
        <v>42610</v>
      </c>
      <c r="E24" s="8">
        <v>9</v>
      </c>
      <c r="F24" s="13">
        <v>83</v>
      </c>
      <c r="G24" s="24">
        <v>19536</v>
      </c>
      <c r="H24" s="5"/>
      <c r="I24" s="8">
        <v>9</v>
      </c>
      <c r="J24" s="13">
        <v>-29</v>
      </c>
      <c r="K24" s="24">
        <v>20085</v>
      </c>
    </row>
    <row r="25" spans="1:11" ht="15.75" customHeight="1" x14ac:dyDescent="0.2">
      <c r="A25" s="13" t="s">
        <v>32</v>
      </c>
      <c r="B25" s="16">
        <v>12</v>
      </c>
      <c r="C25" s="16" t="s">
        <v>33</v>
      </c>
      <c r="E25" s="8">
        <v>10</v>
      </c>
      <c r="F25" s="12">
        <v>82</v>
      </c>
      <c r="G25" s="23">
        <v>43645</v>
      </c>
      <c r="H25" s="5"/>
      <c r="I25" s="8">
        <v>10</v>
      </c>
      <c r="J25" s="13">
        <v>-29</v>
      </c>
      <c r="K25" s="24">
        <v>20084</v>
      </c>
    </row>
    <row r="26" spans="1:11" ht="15.75" customHeight="1" x14ac:dyDescent="0.2">
      <c r="A26" s="13" t="s">
        <v>34</v>
      </c>
      <c r="B26" s="16">
        <v>4</v>
      </c>
      <c r="C26" s="25"/>
    </row>
    <row r="27" spans="1:11" ht="15.75" customHeight="1" x14ac:dyDescent="0.2">
      <c r="B27" s="25"/>
      <c r="C27" s="25"/>
    </row>
    <row r="28" spans="1:11" ht="15.75" customHeight="1" x14ac:dyDescent="0.2">
      <c r="A28" s="13" t="s">
        <v>35</v>
      </c>
      <c r="B28" s="16">
        <v>49</v>
      </c>
      <c r="C28" s="16">
        <v>2019</v>
      </c>
    </row>
    <row r="29" spans="1:11" ht="15.75" customHeight="1" x14ac:dyDescent="0.2">
      <c r="A29" s="13" t="s">
        <v>36</v>
      </c>
      <c r="B29" s="25"/>
      <c r="C29" s="16" t="s">
        <v>37</v>
      </c>
    </row>
    <row r="30" spans="1:11" ht="15.75" customHeight="1" x14ac:dyDescent="0.2">
      <c r="A30" s="13" t="s">
        <v>38</v>
      </c>
      <c r="B30" s="25"/>
      <c r="C30" s="17">
        <v>43357</v>
      </c>
    </row>
    <row r="31" spans="1:11" ht="15.75" customHeight="1" x14ac:dyDescent="0.2">
      <c r="A31" s="13" t="s">
        <v>39</v>
      </c>
      <c r="B31" s="12">
        <v>17</v>
      </c>
      <c r="C31" s="16" t="s">
        <v>40</v>
      </c>
      <c r="D31" s="24"/>
    </row>
    <row r="32" spans="1:11" ht="15.75" customHeight="1" x14ac:dyDescent="0.2">
      <c r="A32" s="13" t="s">
        <v>41</v>
      </c>
      <c r="B32" s="16">
        <v>16</v>
      </c>
      <c r="C32" s="25"/>
    </row>
    <row r="33" spans="1:26" ht="15.75" customHeight="1" x14ac:dyDescent="0.2">
      <c r="A33" s="13"/>
      <c r="B33" s="25"/>
      <c r="C33" s="25"/>
    </row>
    <row r="34" spans="1:26" ht="15.75" customHeight="1" x14ac:dyDescent="0.2">
      <c r="A34" s="13" t="s">
        <v>42</v>
      </c>
      <c r="B34" s="19">
        <v>79</v>
      </c>
      <c r="C34" s="19" t="s">
        <v>43</v>
      </c>
    </row>
    <row r="35" spans="1:26" ht="15.75" customHeight="1" x14ac:dyDescent="0.2">
      <c r="A35" s="13" t="s">
        <v>44</v>
      </c>
      <c r="B35" s="15"/>
      <c r="C35" s="20">
        <v>30922</v>
      </c>
    </row>
    <row r="36" spans="1:26" ht="15.75" customHeight="1" x14ac:dyDescent="0.2">
      <c r="A36" s="13" t="s">
        <v>45</v>
      </c>
      <c r="B36" s="15"/>
      <c r="C36" s="19" t="s">
        <v>46</v>
      </c>
    </row>
    <row r="37" spans="1:26" ht="15.75" customHeight="1" x14ac:dyDescent="0.2">
      <c r="A37" s="13" t="s">
        <v>47</v>
      </c>
      <c r="B37" s="15"/>
      <c r="C37" s="20">
        <v>43401</v>
      </c>
    </row>
    <row r="38" spans="1:26" ht="12.75" x14ac:dyDescent="0.2">
      <c r="B38" s="15"/>
      <c r="C38" s="15"/>
    </row>
    <row r="39" spans="1:26" ht="12.75" x14ac:dyDescent="0.2">
      <c r="A39" s="13" t="s">
        <v>48</v>
      </c>
      <c r="B39" s="15"/>
      <c r="C39" s="20">
        <v>37730</v>
      </c>
    </row>
    <row r="40" spans="1:26" ht="12.75" x14ac:dyDescent="0.2">
      <c r="A40" s="13" t="s">
        <v>49</v>
      </c>
      <c r="B40" s="15"/>
      <c r="C40" s="19" t="s">
        <v>50</v>
      </c>
    </row>
    <row r="41" spans="1:26" ht="12.75" x14ac:dyDescent="0.2">
      <c r="A41" s="13" t="s">
        <v>51</v>
      </c>
      <c r="B41" s="15"/>
      <c r="C41" s="20">
        <v>23519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 x14ac:dyDescent="0.2">
      <c r="B42" s="15"/>
      <c r="C42" s="15"/>
      <c r="D42" s="26"/>
    </row>
    <row r="43" spans="1:26" ht="12.75" x14ac:dyDescent="0.2">
      <c r="A43" s="13" t="s">
        <v>52</v>
      </c>
      <c r="B43" s="19">
        <v>73</v>
      </c>
      <c r="C43" s="19" t="s">
        <v>53</v>
      </c>
    </row>
    <row r="44" spans="1:26" ht="12.75" x14ac:dyDescent="0.2">
      <c r="A44" s="13" t="s">
        <v>54</v>
      </c>
      <c r="B44" s="19">
        <v>27</v>
      </c>
      <c r="C44" s="20"/>
    </row>
    <row r="45" spans="1:26" ht="12.75" x14ac:dyDescent="0.2">
      <c r="A45" s="13" t="s">
        <v>55</v>
      </c>
      <c r="B45" s="19"/>
      <c r="C45" s="19" t="s">
        <v>56</v>
      </c>
      <c r="D45" s="9"/>
    </row>
    <row r="46" spans="1:26" ht="12.75" x14ac:dyDescent="0.2">
      <c r="A46" s="13" t="s">
        <v>57</v>
      </c>
      <c r="B46" s="19"/>
      <c r="C46" s="20">
        <v>25866</v>
      </c>
    </row>
    <row r="47" spans="1:26" ht="12.75" x14ac:dyDescent="0.2">
      <c r="A47" s="13" t="s">
        <v>58</v>
      </c>
      <c r="B47" s="19" t="s">
        <v>59</v>
      </c>
      <c r="C47" s="19" t="s">
        <v>60</v>
      </c>
    </row>
    <row r="48" spans="1:26" ht="12.75" x14ac:dyDescent="0.2">
      <c r="A48" s="13" t="s">
        <v>61</v>
      </c>
      <c r="B48" s="19"/>
      <c r="C48" s="20">
        <v>31139</v>
      </c>
    </row>
    <row r="49" spans="1:26" ht="12.75" x14ac:dyDescent="0.2">
      <c r="B49" s="15"/>
      <c r="C49" s="15"/>
    </row>
    <row r="50" spans="1:26" ht="12.75" x14ac:dyDescent="0.2">
      <c r="A50" s="13" t="s">
        <v>62</v>
      </c>
      <c r="B50" s="19">
        <v>6</v>
      </c>
      <c r="C50" s="19" t="s">
        <v>63</v>
      </c>
    </row>
    <row r="51" spans="1:26" ht="12.75" x14ac:dyDescent="0.2">
      <c r="A51" s="13" t="s">
        <v>64</v>
      </c>
      <c r="B51" s="19">
        <v>23</v>
      </c>
      <c r="C51" s="19" t="s">
        <v>65</v>
      </c>
    </row>
    <row r="52" spans="1:26" ht="12.75" x14ac:dyDescent="0.2">
      <c r="A52" s="13" t="s">
        <v>66</v>
      </c>
      <c r="B52" s="19">
        <v>8</v>
      </c>
      <c r="C52" s="19" t="s">
        <v>67</v>
      </c>
    </row>
    <row r="53" spans="1:26" ht="12.75" x14ac:dyDescent="0.2">
      <c r="A53" s="13" t="s">
        <v>68</v>
      </c>
      <c r="B53" s="19">
        <v>199</v>
      </c>
      <c r="C53" s="19" t="s">
        <v>69</v>
      </c>
    </row>
    <row r="54" spans="1:26" ht="12.75" x14ac:dyDescent="0.2">
      <c r="A54" s="13" t="s">
        <v>70</v>
      </c>
      <c r="B54" s="19">
        <v>169</v>
      </c>
      <c r="C54" s="19" t="s">
        <v>71</v>
      </c>
    </row>
    <row r="55" spans="1:26" ht="12.75" x14ac:dyDescent="0.2">
      <c r="B55" s="15"/>
      <c r="C55" s="15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.75" x14ac:dyDescent="0.2">
      <c r="A56" s="13" t="s">
        <v>72</v>
      </c>
      <c r="B56" s="19">
        <v>5</v>
      </c>
      <c r="C56" s="19"/>
    </row>
    <row r="57" spans="1:26" ht="12.75" x14ac:dyDescent="0.2">
      <c r="A57" s="13" t="s">
        <v>73</v>
      </c>
      <c r="B57" s="19">
        <v>0</v>
      </c>
      <c r="C57" s="19"/>
    </row>
    <row r="58" spans="1:26" ht="12.75" x14ac:dyDescent="0.2">
      <c r="B58" s="15"/>
      <c r="C58" s="15"/>
    </row>
    <row r="59" spans="1:26" ht="12.75" x14ac:dyDescent="0.2">
      <c r="A59" s="13" t="s">
        <v>74</v>
      </c>
      <c r="B59" s="15"/>
      <c r="C59" s="22">
        <v>44682</v>
      </c>
    </row>
    <row r="60" spans="1:26" ht="12.75" x14ac:dyDescent="0.2">
      <c r="A60" s="13" t="s">
        <v>75</v>
      </c>
      <c r="B60" s="15"/>
      <c r="C60" s="22">
        <v>44531</v>
      </c>
    </row>
    <row r="61" spans="1:26" ht="12.75" x14ac:dyDescent="0.2">
      <c r="B61" s="15"/>
      <c r="C61" s="15"/>
    </row>
    <row r="62" spans="1:26" ht="12.75" x14ac:dyDescent="0.2">
      <c r="A62" s="13" t="s">
        <v>76</v>
      </c>
      <c r="B62" s="19">
        <v>12297</v>
      </c>
      <c r="C62" s="19" t="s">
        <v>77</v>
      </c>
    </row>
    <row r="63" spans="1:26" ht="12.75" x14ac:dyDescent="0.2">
      <c r="A63" s="13" t="s">
        <v>78</v>
      </c>
      <c r="B63" s="16">
        <v>8326</v>
      </c>
      <c r="C63" s="16" t="s">
        <v>79</v>
      </c>
    </row>
    <row r="64" spans="1:26" ht="12.75" x14ac:dyDescent="0.2">
      <c r="A64" s="13" t="s">
        <v>80</v>
      </c>
      <c r="B64" s="16">
        <v>105</v>
      </c>
      <c r="C64" s="16">
        <v>2019</v>
      </c>
    </row>
    <row r="65" spans="1:4" ht="12.75" x14ac:dyDescent="0.2">
      <c r="A65" s="13" t="s">
        <v>81</v>
      </c>
      <c r="B65" s="19">
        <v>0</v>
      </c>
      <c r="C65" s="19">
        <v>2012</v>
      </c>
      <c r="D65" s="13" t="s">
        <v>82</v>
      </c>
    </row>
    <row r="66" spans="1:4" ht="12.75" x14ac:dyDescent="0.2">
      <c r="B66" s="15"/>
      <c r="C66" s="15"/>
    </row>
    <row r="67" spans="1:4" ht="12.75" x14ac:dyDescent="0.2">
      <c r="B67" s="15"/>
      <c r="C67" s="15"/>
    </row>
    <row r="68" spans="1:4" ht="23.25" x14ac:dyDescent="0.35">
      <c r="A68" s="14"/>
      <c r="B68" s="15"/>
      <c r="C68" s="15"/>
      <c r="D68" s="9"/>
    </row>
    <row r="69" spans="1:4" ht="12.75" x14ac:dyDescent="0.2">
      <c r="B69" s="19"/>
      <c r="C69" s="19"/>
    </row>
    <row r="70" spans="1:4" ht="12.75" x14ac:dyDescent="0.2">
      <c r="B70" s="19"/>
      <c r="C70" s="20"/>
    </row>
    <row r="71" spans="1:4" ht="12.75" x14ac:dyDescent="0.2">
      <c r="B71" s="19"/>
      <c r="C71" s="19"/>
    </row>
    <row r="72" spans="1:4" ht="12.75" x14ac:dyDescent="0.2">
      <c r="B72" s="19"/>
      <c r="C72" s="19"/>
    </row>
    <row r="73" spans="1:4" ht="12.75" x14ac:dyDescent="0.2">
      <c r="B73" s="19"/>
      <c r="C73" s="19"/>
    </row>
    <row r="74" spans="1:4" ht="12.75" x14ac:dyDescent="0.2">
      <c r="B74" s="19"/>
      <c r="C74" s="27"/>
    </row>
    <row r="75" spans="1:4" ht="12.75" x14ac:dyDescent="0.2">
      <c r="B75" s="15"/>
      <c r="C75" s="15"/>
    </row>
    <row r="76" spans="1:4" ht="23.25" x14ac:dyDescent="0.35">
      <c r="A76" s="14"/>
      <c r="B76" s="15"/>
      <c r="C76" s="15"/>
    </row>
    <row r="77" spans="1:4" ht="12.75" x14ac:dyDescent="0.2">
      <c r="B77" s="19"/>
      <c r="C77" s="28"/>
    </row>
    <row r="78" spans="1:4" ht="12.75" x14ac:dyDescent="0.2">
      <c r="B78" s="19"/>
      <c r="C78" s="19"/>
    </row>
    <row r="79" spans="1:4" ht="12.75" x14ac:dyDescent="0.2">
      <c r="B79" s="19"/>
      <c r="C79" s="19"/>
    </row>
    <row r="80" spans="1:4" ht="12.75" x14ac:dyDescent="0.2">
      <c r="B80" s="19"/>
      <c r="C80" s="19"/>
    </row>
    <row r="81" spans="2:26" ht="12.75" x14ac:dyDescent="0.2">
      <c r="B81" s="19"/>
      <c r="C81" s="29"/>
    </row>
    <row r="82" spans="2:26" ht="12.75" x14ac:dyDescent="0.2">
      <c r="B82" s="19"/>
      <c r="C82" s="19"/>
    </row>
    <row r="83" spans="2:26" ht="12.75" x14ac:dyDescent="0.2">
      <c r="B83" s="19"/>
      <c r="C83" s="20"/>
    </row>
    <row r="84" spans="2:26" ht="12.75" x14ac:dyDescent="0.2">
      <c r="B84" s="30"/>
      <c r="C84" s="20"/>
    </row>
    <row r="85" spans="2:26" ht="12.75" x14ac:dyDescent="0.2">
      <c r="B85" s="19"/>
      <c r="C85" s="20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2:26" ht="12.75" x14ac:dyDescent="0.2">
      <c r="B86" s="30"/>
      <c r="C86" s="15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2:26" ht="12.75" x14ac:dyDescent="0.2">
      <c r="B87" s="19"/>
      <c r="C87" s="19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2:26" ht="12.75" x14ac:dyDescent="0.2">
      <c r="B88" s="15"/>
      <c r="C88" s="15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2:26" ht="12.75" x14ac:dyDescent="0.2">
      <c r="B89" s="19"/>
      <c r="C89" s="20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2:26" ht="12.75" x14ac:dyDescent="0.2">
      <c r="B90" s="19"/>
      <c r="C90" s="20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2:26" ht="12.75" x14ac:dyDescent="0.2">
      <c r="B91" s="19"/>
      <c r="C91" s="20"/>
      <c r="D91" s="31"/>
    </row>
    <row r="92" spans="2:26" ht="12.75" x14ac:dyDescent="0.2">
      <c r="B92" s="19"/>
      <c r="C92" s="20"/>
      <c r="D92" s="31"/>
    </row>
    <row r="93" spans="2:26" ht="12.75" x14ac:dyDescent="0.2">
      <c r="B93" s="19"/>
      <c r="C93" s="19"/>
      <c r="D93" s="9"/>
    </row>
    <row r="94" spans="2:26" ht="12.75" x14ac:dyDescent="0.2">
      <c r="B94" s="19"/>
      <c r="C94" s="19"/>
      <c r="D94" s="9"/>
    </row>
    <row r="95" spans="2:26" ht="12.75" x14ac:dyDescent="0.2">
      <c r="B95" s="19"/>
      <c r="C95" s="22"/>
    </row>
    <row r="96" spans="2:26" ht="12.75" x14ac:dyDescent="0.2">
      <c r="B96" s="15"/>
      <c r="C96" s="15"/>
    </row>
    <row r="97" spans="1:3" ht="12.75" x14ac:dyDescent="0.2">
      <c r="A97" s="32"/>
      <c r="B97" s="19"/>
      <c r="C97" s="19"/>
    </row>
    <row r="98" spans="1:3" ht="12.75" x14ac:dyDescent="0.2">
      <c r="A98" s="32"/>
      <c r="B98" s="19"/>
      <c r="C98" s="19"/>
    </row>
    <row r="99" spans="1:3" ht="12.75" x14ac:dyDescent="0.2">
      <c r="A99" s="32"/>
      <c r="B99" s="33"/>
      <c r="C99" s="34"/>
    </row>
    <row r="100" spans="1:3" ht="12.75" x14ac:dyDescent="0.2">
      <c r="A100" s="32"/>
      <c r="B100" s="33"/>
      <c r="C100" s="34"/>
    </row>
    <row r="101" spans="1:3" ht="23.25" x14ac:dyDescent="0.35">
      <c r="A101" s="14"/>
      <c r="B101" s="15"/>
      <c r="C101" s="15"/>
    </row>
    <row r="102" spans="1:3" ht="23.25" x14ac:dyDescent="0.35">
      <c r="A102" s="14"/>
      <c r="B102" s="15"/>
      <c r="C102" s="15"/>
    </row>
    <row r="103" spans="1:3" ht="12.75" x14ac:dyDescent="0.2">
      <c r="B103" s="19"/>
      <c r="C103" s="15"/>
    </row>
    <row r="104" spans="1:3" ht="12.75" x14ac:dyDescent="0.2">
      <c r="B104" s="19"/>
      <c r="C104" s="19"/>
    </row>
    <row r="105" spans="1:3" ht="12.75" x14ac:dyDescent="0.2">
      <c r="B105" s="19"/>
      <c r="C105" s="15"/>
    </row>
    <row r="106" spans="1:3" ht="12.75" x14ac:dyDescent="0.2">
      <c r="B106" s="19"/>
      <c r="C106" s="19"/>
    </row>
    <row r="107" spans="1:3" ht="12.75" x14ac:dyDescent="0.2">
      <c r="B107" s="19"/>
      <c r="C107" s="19"/>
    </row>
    <row r="108" spans="1:3" ht="12.75" x14ac:dyDescent="0.2">
      <c r="B108" s="19"/>
      <c r="C108" s="19"/>
    </row>
    <row r="109" spans="1:3" ht="12.75" x14ac:dyDescent="0.2">
      <c r="B109" s="19"/>
      <c r="C109" s="19"/>
    </row>
    <row r="110" spans="1:3" ht="12.75" x14ac:dyDescent="0.2">
      <c r="B110" s="19"/>
      <c r="C110" s="15"/>
    </row>
    <row r="111" spans="1:3" ht="12.75" x14ac:dyDescent="0.2">
      <c r="B111" s="19"/>
      <c r="C111" s="15"/>
    </row>
    <row r="112" spans="1:3" ht="12.75" x14ac:dyDescent="0.2">
      <c r="B112" s="19"/>
      <c r="C112" s="15"/>
    </row>
    <row r="113" spans="2:26" ht="12.75" x14ac:dyDescent="0.2">
      <c r="B113" s="19"/>
      <c r="C113" s="15"/>
    </row>
    <row r="114" spans="2:26" ht="12.75" x14ac:dyDescent="0.2">
      <c r="B114" s="19"/>
      <c r="C114" s="15"/>
    </row>
    <row r="115" spans="2:26" ht="12.75" x14ac:dyDescent="0.2">
      <c r="B115" s="19"/>
      <c r="C115" s="19"/>
    </row>
    <row r="116" spans="2:26" ht="12.75" x14ac:dyDescent="0.2">
      <c r="B116" s="19"/>
      <c r="C116" s="19"/>
    </row>
    <row r="117" spans="2:26" ht="12.75" x14ac:dyDescent="0.2">
      <c r="B117" s="19"/>
      <c r="C117" s="19"/>
    </row>
    <row r="118" spans="2:26" ht="12.75" x14ac:dyDescent="0.2">
      <c r="B118" s="19"/>
      <c r="C118" s="19"/>
    </row>
    <row r="119" spans="2:26" ht="12.75" x14ac:dyDescent="0.2">
      <c r="B119" s="19"/>
      <c r="C119" s="19"/>
    </row>
    <row r="120" spans="2:26" ht="12.75" x14ac:dyDescent="0.2">
      <c r="B120" s="19"/>
      <c r="C120" s="19"/>
    </row>
    <row r="121" spans="2:26" ht="12.75" x14ac:dyDescent="0.2">
      <c r="B121" s="19"/>
      <c r="C121" s="19"/>
    </row>
    <row r="122" spans="2:26" ht="12.75" x14ac:dyDescent="0.2">
      <c r="B122" s="15"/>
      <c r="C122" s="15"/>
    </row>
    <row r="123" spans="2:26" ht="12.75" x14ac:dyDescent="0.2">
      <c r="B123" s="15"/>
      <c r="C123" s="15"/>
    </row>
    <row r="124" spans="2:26" ht="12.75" x14ac:dyDescent="0.2">
      <c r="B124" s="19"/>
      <c r="C124" s="20"/>
    </row>
    <row r="125" spans="2:26" ht="12.75" x14ac:dyDescent="0.2">
      <c r="B125" s="19"/>
      <c r="C125" s="20"/>
    </row>
    <row r="126" spans="2:26" ht="12.75" x14ac:dyDescent="0.2">
      <c r="B126" s="19"/>
      <c r="C126" s="20"/>
    </row>
    <row r="127" spans="2:26" ht="12.75" x14ac:dyDescent="0.2">
      <c r="B127" s="19"/>
      <c r="C127" s="20"/>
    </row>
    <row r="128" spans="2:26" ht="12.75" x14ac:dyDescent="0.2">
      <c r="B128" s="19"/>
      <c r="C128" s="20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2.75" x14ac:dyDescent="0.2">
      <c r="B129" s="19"/>
      <c r="C129" s="19"/>
    </row>
    <row r="130" spans="1:26" ht="12.75" x14ac:dyDescent="0.2">
      <c r="B130" s="19"/>
      <c r="C130" s="19"/>
      <c r="F130" s="35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2.75" x14ac:dyDescent="0.2">
      <c r="B131" s="19"/>
      <c r="C131" s="19"/>
    </row>
    <row r="132" spans="1:26" ht="12.75" x14ac:dyDescent="0.2">
      <c r="B132" s="19"/>
      <c r="C132" s="19"/>
      <c r="D132" s="9"/>
    </row>
    <row r="133" spans="1:26" ht="12.75" x14ac:dyDescent="0.2">
      <c r="B133" s="19"/>
      <c r="C133" s="19"/>
    </row>
    <row r="134" spans="1:26" ht="12.75" x14ac:dyDescent="0.2">
      <c r="B134" s="19"/>
      <c r="C134" s="19"/>
    </row>
    <row r="135" spans="1:26" ht="12.75" x14ac:dyDescent="0.2">
      <c r="B135" s="19"/>
      <c r="C135" s="19"/>
    </row>
    <row r="136" spans="1:26" ht="12.75" x14ac:dyDescent="0.2">
      <c r="B136" s="15"/>
      <c r="C136" s="15"/>
    </row>
    <row r="137" spans="1:26" ht="12.75" x14ac:dyDescent="0.2">
      <c r="B137" s="15"/>
      <c r="C137" s="15"/>
    </row>
    <row r="138" spans="1:26" ht="12.75" x14ac:dyDescent="0.2">
      <c r="B138" s="15"/>
      <c r="C138" s="15"/>
    </row>
    <row r="139" spans="1:26" ht="12.75" x14ac:dyDescent="0.2">
      <c r="B139" s="15"/>
      <c r="C139" s="15"/>
    </row>
    <row r="140" spans="1:26" ht="23.25" x14ac:dyDescent="0.35">
      <c r="A140" s="14"/>
      <c r="B140" s="15"/>
      <c r="C140" s="15"/>
      <c r="D140" s="36"/>
      <c r="E140" s="36"/>
    </row>
    <row r="141" spans="1:26" ht="23.25" x14ac:dyDescent="0.35">
      <c r="A141" s="14"/>
      <c r="B141" s="15"/>
      <c r="C141" s="15"/>
      <c r="D141" s="19"/>
      <c r="E141" s="19"/>
    </row>
    <row r="142" spans="1:26" ht="12.75" x14ac:dyDescent="0.2">
      <c r="A142" s="36"/>
      <c r="B142" s="36"/>
      <c r="C142" s="36"/>
      <c r="D142" s="19"/>
      <c r="E142" s="19"/>
    </row>
    <row r="143" spans="1:26" ht="12.75" x14ac:dyDescent="0.2">
      <c r="B143" s="19"/>
      <c r="C143" s="19"/>
      <c r="D143" s="19"/>
      <c r="E143" s="19"/>
    </row>
    <row r="144" spans="1:26" ht="12.75" x14ac:dyDescent="0.2">
      <c r="B144" s="19"/>
      <c r="C144" s="19"/>
      <c r="D144" s="19"/>
      <c r="E144" s="19"/>
    </row>
    <row r="145" spans="2:5" ht="12.75" x14ac:dyDescent="0.2">
      <c r="B145" s="19"/>
      <c r="C145" s="19"/>
      <c r="D145" s="19"/>
      <c r="E145" s="19"/>
    </row>
    <row r="146" spans="2:5" ht="12.75" x14ac:dyDescent="0.2">
      <c r="B146" s="19"/>
      <c r="C146" s="19"/>
      <c r="D146" s="19"/>
      <c r="E146" s="19"/>
    </row>
    <row r="147" spans="2:5" ht="12.75" x14ac:dyDescent="0.2">
      <c r="B147" s="19"/>
      <c r="C147" s="19"/>
      <c r="D147" s="19"/>
      <c r="E147" s="19"/>
    </row>
    <row r="148" spans="2:5" ht="12.75" x14ac:dyDescent="0.2">
      <c r="B148" s="19"/>
      <c r="C148" s="19"/>
      <c r="D148" s="19"/>
      <c r="E148" s="19"/>
    </row>
    <row r="149" spans="2:5" ht="12.75" x14ac:dyDescent="0.2">
      <c r="B149" s="19"/>
      <c r="C149" s="19"/>
      <c r="D149" s="19"/>
      <c r="E149" s="19"/>
    </row>
    <row r="150" spans="2:5" ht="12.75" x14ac:dyDescent="0.2">
      <c r="B150" s="19"/>
      <c r="C150" s="19"/>
      <c r="D150" s="19"/>
      <c r="E150" s="19"/>
    </row>
    <row r="151" spans="2:5" ht="12.75" x14ac:dyDescent="0.2">
      <c r="B151" s="19"/>
      <c r="C151" s="19"/>
      <c r="D151" s="19"/>
      <c r="E151" s="19"/>
    </row>
    <row r="152" spans="2:5" ht="12.75" x14ac:dyDescent="0.2">
      <c r="B152" s="19"/>
      <c r="C152" s="19"/>
      <c r="D152" s="19"/>
      <c r="E152" s="19"/>
    </row>
    <row r="153" spans="2:5" ht="12.75" x14ac:dyDescent="0.2">
      <c r="B153" s="19"/>
      <c r="C153" s="19"/>
    </row>
    <row r="154" spans="2:5" ht="12.75" x14ac:dyDescent="0.2">
      <c r="B154" s="19"/>
      <c r="C154" s="19"/>
    </row>
    <row r="155" spans="2:5" ht="12.75" x14ac:dyDescent="0.2">
      <c r="B155" s="15"/>
      <c r="C155" s="19"/>
    </row>
    <row r="156" spans="2:5" ht="12.75" x14ac:dyDescent="0.2">
      <c r="B156" s="15"/>
      <c r="C156" s="15"/>
    </row>
    <row r="157" spans="2:5" ht="12.75" x14ac:dyDescent="0.2">
      <c r="B157" s="15"/>
      <c r="C157" s="15"/>
    </row>
    <row r="158" spans="2:5" ht="12.75" x14ac:dyDescent="0.2">
      <c r="B158" s="15"/>
      <c r="C158" s="15"/>
    </row>
    <row r="159" spans="2:5" ht="12.75" x14ac:dyDescent="0.2">
      <c r="B159" s="15"/>
      <c r="C159" s="15"/>
    </row>
    <row r="160" spans="2:5" ht="12.75" x14ac:dyDescent="0.2">
      <c r="B160" s="15"/>
      <c r="C160" s="15"/>
    </row>
    <row r="161" spans="2:3" ht="12.75" x14ac:dyDescent="0.2">
      <c r="B161" s="15"/>
      <c r="C161" s="15"/>
    </row>
    <row r="162" spans="2:3" ht="12.75" x14ac:dyDescent="0.2">
      <c r="B162" s="15"/>
      <c r="C162" s="15"/>
    </row>
    <row r="163" spans="2:3" ht="12.75" x14ac:dyDescent="0.2">
      <c r="B163" s="15"/>
      <c r="C163" s="15"/>
    </row>
    <row r="164" spans="2:3" ht="12.75" x14ac:dyDescent="0.2">
      <c r="B164" s="15"/>
      <c r="C164" s="15"/>
    </row>
    <row r="165" spans="2:3" ht="12.75" x14ac:dyDescent="0.2">
      <c r="B165" s="15"/>
      <c r="C165" s="15"/>
    </row>
    <row r="166" spans="2:3" ht="12.75" x14ac:dyDescent="0.2">
      <c r="B166" s="15"/>
      <c r="C166" s="15"/>
    </row>
    <row r="167" spans="2:3" ht="12.75" x14ac:dyDescent="0.2">
      <c r="B167" s="15"/>
      <c r="C167" s="15"/>
    </row>
    <row r="168" spans="2:3" ht="12.75" x14ac:dyDescent="0.2">
      <c r="B168" s="15"/>
      <c r="C168" s="15"/>
    </row>
    <row r="169" spans="2:3" ht="12.75" x14ac:dyDescent="0.2">
      <c r="B169" s="15"/>
      <c r="C169" s="15"/>
    </row>
    <row r="170" spans="2:3" ht="12.75" x14ac:dyDescent="0.2">
      <c r="B170" s="15"/>
      <c r="C170" s="15"/>
    </row>
    <row r="171" spans="2:3" ht="12.75" x14ac:dyDescent="0.2">
      <c r="B171" s="15"/>
      <c r="C171" s="15"/>
    </row>
    <row r="172" spans="2:3" ht="12.75" x14ac:dyDescent="0.2">
      <c r="B172" s="15"/>
      <c r="C172" s="15"/>
    </row>
    <row r="173" spans="2:3" ht="12.75" x14ac:dyDescent="0.2">
      <c r="B173" s="15"/>
      <c r="C173" s="15"/>
    </row>
    <row r="174" spans="2:3" ht="12.75" x14ac:dyDescent="0.2">
      <c r="B174" s="15"/>
      <c r="C174" s="15"/>
    </row>
    <row r="175" spans="2:3" ht="12.75" x14ac:dyDescent="0.2">
      <c r="B175" s="15"/>
      <c r="C175" s="15"/>
    </row>
    <row r="176" spans="2:3" ht="12.75" x14ac:dyDescent="0.2">
      <c r="B176" s="15"/>
      <c r="C176" s="15"/>
    </row>
    <row r="177" spans="2:3" ht="12.75" x14ac:dyDescent="0.2">
      <c r="B177" s="15"/>
      <c r="C177" s="15"/>
    </row>
    <row r="178" spans="2:3" ht="12.75" x14ac:dyDescent="0.2">
      <c r="B178" s="15"/>
      <c r="C178" s="15"/>
    </row>
    <row r="179" spans="2:3" ht="12.75" x14ac:dyDescent="0.2">
      <c r="B179" s="15"/>
      <c r="C179" s="15"/>
    </row>
    <row r="180" spans="2:3" ht="12.75" x14ac:dyDescent="0.2">
      <c r="B180" s="15"/>
      <c r="C180" s="15"/>
    </row>
    <row r="181" spans="2:3" ht="12.75" x14ac:dyDescent="0.2">
      <c r="B181" s="15"/>
      <c r="C181" s="15"/>
    </row>
    <row r="182" spans="2:3" ht="12.75" x14ac:dyDescent="0.2">
      <c r="B182" s="15"/>
      <c r="C182" s="15"/>
    </row>
    <row r="183" spans="2:3" ht="12.75" x14ac:dyDescent="0.2">
      <c r="B183" s="15"/>
      <c r="C183" s="15"/>
    </row>
    <row r="184" spans="2:3" ht="12.75" x14ac:dyDescent="0.2">
      <c r="B184" s="15"/>
      <c r="C184" s="15"/>
    </row>
    <row r="185" spans="2:3" ht="12.75" x14ac:dyDescent="0.2">
      <c r="B185" s="15"/>
      <c r="C185" s="15"/>
    </row>
    <row r="186" spans="2:3" ht="12.75" x14ac:dyDescent="0.2">
      <c r="B186" s="15"/>
      <c r="C186" s="15"/>
    </row>
    <row r="187" spans="2:3" ht="12.75" x14ac:dyDescent="0.2">
      <c r="B187" s="15"/>
      <c r="C187" s="15"/>
    </row>
    <row r="188" spans="2:3" ht="12.75" x14ac:dyDescent="0.2">
      <c r="B188" s="15"/>
      <c r="C188" s="15"/>
    </row>
    <row r="189" spans="2:3" ht="12.75" x14ac:dyDescent="0.2">
      <c r="B189" s="15"/>
      <c r="C189" s="15"/>
    </row>
    <row r="190" spans="2:3" ht="12.75" x14ac:dyDescent="0.2">
      <c r="B190" s="15"/>
      <c r="C190" s="15"/>
    </row>
    <row r="191" spans="2:3" ht="12.75" x14ac:dyDescent="0.2">
      <c r="B191" s="15"/>
      <c r="C191" s="15"/>
    </row>
    <row r="192" spans="2:3" ht="12.75" x14ac:dyDescent="0.2">
      <c r="B192" s="15"/>
      <c r="C192" s="15"/>
    </row>
    <row r="193" spans="2:3" ht="12.75" x14ac:dyDescent="0.2">
      <c r="B193" s="15"/>
      <c r="C193" s="15"/>
    </row>
    <row r="194" spans="2:3" ht="12.75" x14ac:dyDescent="0.2">
      <c r="B194" s="15"/>
      <c r="C194" s="15"/>
    </row>
    <row r="195" spans="2:3" ht="12.75" x14ac:dyDescent="0.2">
      <c r="B195" s="15"/>
      <c r="C195" s="15"/>
    </row>
    <row r="196" spans="2:3" ht="12.75" x14ac:dyDescent="0.2">
      <c r="B196" s="15"/>
      <c r="C196" s="15"/>
    </row>
    <row r="197" spans="2:3" ht="12.75" x14ac:dyDescent="0.2">
      <c r="B197" s="15"/>
      <c r="C197" s="15"/>
    </row>
    <row r="198" spans="2:3" ht="12.75" x14ac:dyDescent="0.2">
      <c r="B198" s="15"/>
      <c r="C198" s="15"/>
    </row>
    <row r="199" spans="2:3" ht="12.75" x14ac:dyDescent="0.2">
      <c r="B199" s="15"/>
      <c r="C199" s="15"/>
    </row>
    <row r="200" spans="2:3" ht="12.75" x14ac:dyDescent="0.2">
      <c r="B200" s="15"/>
      <c r="C200" s="15"/>
    </row>
    <row r="201" spans="2:3" ht="12.75" x14ac:dyDescent="0.2">
      <c r="B201" s="15"/>
      <c r="C201" s="15"/>
    </row>
    <row r="202" spans="2:3" ht="12.75" x14ac:dyDescent="0.2">
      <c r="B202" s="15"/>
      <c r="C202" s="15"/>
    </row>
    <row r="203" spans="2:3" ht="12.75" x14ac:dyDescent="0.2">
      <c r="B203" s="15"/>
      <c r="C203" s="15"/>
    </row>
    <row r="204" spans="2:3" ht="12.75" x14ac:dyDescent="0.2">
      <c r="B204" s="15"/>
      <c r="C204" s="15"/>
    </row>
    <row r="205" spans="2:3" ht="12.75" x14ac:dyDescent="0.2">
      <c r="B205" s="15"/>
      <c r="C205" s="15"/>
    </row>
    <row r="206" spans="2:3" ht="12.75" x14ac:dyDescent="0.2">
      <c r="B206" s="15"/>
      <c r="C206" s="15"/>
    </row>
    <row r="207" spans="2:3" ht="12.75" x14ac:dyDescent="0.2">
      <c r="B207" s="15"/>
      <c r="C207" s="15"/>
    </row>
    <row r="208" spans="2:3" ht="12.75" x14ac:dyDescent="0.2">
      <c r="B208" s="15"/>
      <c r="C208" s="15"/>
    </row>
    <row r="209" spans="2:3" ht="12.75" x14ac:dyDescent="0.2">
      <c r="B209" s="15"/>
      <c r="C209" s="15"/>
    </row>
    <row r="210" spans="2:3" ht="12.75" x14ac:dyDescent="0.2">
      <c r="B210" s="15"/>
      <c r="C210" s="15"/>
    </row>
    <row r="211" spans="2:3" ht="12.75" x14ac:dyDescent="0.2">
      <c r="B211" s="15"/>
      <c r="C211" s="15"/>
    </row>
    <row r="212" spans="2:3" ht="12.75" x14ac:dyDescent="0.2">
      <c r="B212" s="15"/>
      <c r="C212" s="15"/>
    </row>
    <row r="213" spans="2:3" ht="12.75" x14ac:dyDescent="0.2">
      <c r="B213" s="15"/>
      <c r="C213" s="15"/>
    </row>
    <row r="214" spans="2:3" ht="12.75" x14ac:dyDescent="0.2">
      <c r="B214" s="15"/>
      <c r="C214" s="15"/>
    </row>
    <row r="215" spans="2:3" ht="12.75" x14ac:dyDescent="0.2">
      <c r="B215" s="15"/>
      <c r="C215" s="15"/>
    </row>
    <row r="216" spans="2:3" ht="12.75" x14ac:dyDescent="0.2">
      <c r="B216" s="15"/>
      <c r="C216" s="15"/>
    </row>
    <row r="217" spans="2:3" ht="12.75" x14ac:dyDescent="0.2">
      <c r="B217" s="15"/>
      <c r="C217" s="15"/>
    </row>
    <row r="218" spans="2:3" ht="12.75" x14ac:dyDescent="0.2">
      <c r="B218" s="15"/>
      <c r="C218" s="15"/>
    </row>
    <row r="219" spans="2:3" ht="12.75" x14ac:dyDescent="0.2">
      <c r="B219" s="15"/>
      <c r="C219" s="15"/>
    </row>
    <row r="220" spans="2:3" ht="12.75" x14ac:dyDescent="0.2">
      <c r="B220" s="15"/>
      <c r="C220" s="15"/>
    </row>
    <row r="221" spans="2:3" ht="12.75" x14ac:dyDescent="0.2">
      <c r="B221" s="15"/>
      <c r="C221" s="15"/>
    </row>
    <row r="222" spans="2:3" ht="12.75" x14ac:dyDescent="0.2">
      <c r="B222" s="15"/>
      <c r="C222" s="15"/>
    </row>
    <row r="223" spans="2:3" ht="12.75" x14ac:dyDescent="0.2">
      <c r="B223" s="15"/>
      <c r="C223" s="15"/>
    </row>
    <row r="224" spans="2:3" ht="12.75" x14ac:dyDescent="0.2">
      <c r="B224" s="15"/>
      <c r="C224" s="15"/>
    </row>
    <row r="225" spans="2:3" ht="12.75" x14ac:dyDescent="0.2">
      <c r="B225" s="15"/>
      <c r="C225" s="15"/>
    </row>
    <row r="226" spans="2:3" ht="12.75" x14ac:dyDescent="0.2">
      <c r="B226" s="15"/>
      <c r="C226" s="15"/>
    </row>
    <row r="227" spans="2:3" ht="12.75" x14ac:dyDescent="0.2">
      <c r="B227" s="15"/>
      <c r="C227" s="15"/>
    </row>
    <row r="228" spans="2:3" ht="12.75" x14ac:dyDescent="0.2">
      <c r="B228" s="15"/>
      <c r="C228" s="15"/>
    </row>
    <row r="229" spans="2:3" ht="12.75" x14ac:dyDescent="0.2">
      <c r="B229" s="15"/>
      <c r="C229" s="15"/>
    </row>
    <row r="230" spans="2:3" ht="12.75" x14ac:dyDescent="0.2">
      <c r="B230" s="15"/>
      <c r="C230" s="15"/>
    </row>
    <row r="231" spans="2:3" ht="12.75" x14ac:dyDescent="0.2">
      <c r="B231" s="15"/>
      <c r="C231" s="15"/>
    </row>
    <row r="232" spans="2:3" ht="12.75" x14ac:dyDescent="0.2">
      <c r="B232" s="15"/>
      <c r="C232" s="15"/>
    </row>
    <row r="233" spans="2:3" ht="12.75" x14ac:dyDescent="0.2">
      <c r="B233" s="15"/>
      <c r="C233" s="15"/>
    </row>
    <row r="234" spans="2:3" ht="12.75" x14ac:dyDescent="0.2">
      <c r="B234" s="15"/>
      <c r="C234" s="15"/>
    </row>
    <row r="235" spans="2:3" ht="12.75" x14ac:dyDescent="0.2">
      <c r="B235" s="15"/>
      <c r="C235" s="15"/>
    </row>
    <row r="236" spans="2:3" ht="12.75" x14ac:dyDescent="0.2">
      <c r="B236" s="15"/>
      <c r="C236" s="15"/>
    </row>
    <row r="237" spans="2:3" ht="12.75" x14ac:dyDescent="0.2">
      <c r="B237" s="15"/>
      <c r="C237" s="15"/>
    </row>
    <row r="238" spans="2:3" ht="12.75" x14ac:dyDescent="0.2">
      <c r="B238" s="15"/>
      <c r="C238" s="15"/>
    </row>
    <row r="239" spans="2:3" ht="12.75" x14ac:dyDescent="0.2">
      <c r="B239" s="15"/>
      <c r="C239" s="15"/>
    </row>
    <row r="240" spans="2:3" ht="12.75" x14ac:dyDescent="0.2">
      <c r="B240" s="15"/>
      <c r="C240" s="15"/>
    </row>
    <row r="241" spans="2:3" ht="12.75" x14ac:dyDescent="0.2">
      <c r="B241" s="15"/>
      <c r="C241" s="15"/>
    </row>
    <row r="242" spans="2:3" ht="12.75" x14ac:dyDescent="0.2">
      <c r="B242" s="15"/>
      <c r="C242" s="15"/>
    </row>
    <row r="243" spans="2:3" ht="12.75" x14ac:dyDescent="0.2">
      <c r="B243" s="15"/>
      <c r="C243" s="15"/>
    </row>
    <row r="244" spans="2:3" ht="12.75" x14ac:dyDescent="0.2">
      <c r="B244" s="15"/>
      <c r="C244" s="15"/>
    </row>
    <row r="245" spans="2:3" ht="12.75" x14ac:dyDescent="0.2">
      <c r="B245" s="15"/>
      <c r="C245" s="15"/>
    </row>
    <row r="246" spans="2:3" ht="12.75" x14ac:dyDescent="0.2">
      <c r="B246" s="15"/>
      <c r="C246" s="15"/>
    </row>
    <row r="247" spans="2:3" ht="12.75" x14ac:dyDescent="0.2">
      <c r="B247" s="15"/>
      <c r="C247" s="15"/>
    </row>
    <row r="248" spans="2:3" ht="12.75" x14ac:dyDescent="0.2">
      <c r="B248" s="15"/>
      <c r="C248" s="15"/>
    </row>
    <row r="249" spans="2:3" ht="12.75" x14ac:dyDescent="0.2">
      <c r="B249" s="15"/>
      <c r="C249" s="15"/>
    </row>
    <row r="250" spans="2:3" ht="12.75" x14ac:dyDescent="0.2">
      <c r="B250" s="15"/>
      <c r="C250" s="15"/>
    </row>
    <row r="251" spans="2:3" ht="12.75" x14ac:dyDescent="0.2">
      <c r="B251" s="15"/>
      <c r="C251" s="15"/>
    </row>
    <row r="252" spans="2:3" ht="12.75" x14ac:dyDescent="0.2">
      <c r="B252" s="15"/>
      <c r="C252" s="15"/>
    </row>
    <row r="253" spans="2:3" ht="12.75" x14ac:dyDescent="0.2">
      <c r="B253" s="15"/>
      <c r="C253" s="15"/>
    </row>
    <row r="254" spans="2:3" ht="12.75" x14ac:dyDescent="0.2">
      <c r="B254" s="15"/>
      <c r="C254" s="15"/>
    </row>
    <row r="255" spans="2:3" ht="12.75" x14ac:dyDescent="0.2">
      <c r="B255" s="15"/>
      <c r="C255" s="15"/>
    </row>
    <row r="256" spans="2:3" ht="12.75" x14ac:dyDescent="0.2">
      <c r="B256" s="15"/>
      <c r="C256" s="15"/>
    </row>
    <row r="257" spans="2:3" ht="12.75" x14ac:dyDescent="0.2">
      <c r="B257" s="15"/>
      <c r="C257" s="15"/>
    </row>
    <row r="258" spans="2:3" ht="12.75" x14ac:dyDescent="0.2">
      <c r="B258" s="15"/>
      <c r="C258" s="15"/>
    </row>
    <row r="259" spans="2:3" ht="12.75" x14ac:dyDescent="0.2">
      <c r="B259" s="15"/>
      <c r="C259" s="15"/>
    </row>
    <row r="260" spans="2:3" ht="12.75" x14ac:dyDescent="0.2">
      <c r="B260" s="15"/>
      <c r="C260" s="15"/>
    </row>
    <row r="261" spans="2:3" ht="12.75" x14ac:dyDescent="0.2">
      <c r="B261" s="15"/>
      <c r="C261" s="15"/>
    </row>
    <row r="262" spans="2:3" ht="12.75" x14ac:dyDescent="0.2">
      <c r="B262" s="15"/>
      <c r="C262" s="15"/>
    </row>
    <row r="263" spans="2:3" ht="12.75" x14ac:dyDescent="0.2">
      <c r="B263" s="15"/>
      <c r="C263" s="15"/>
    </row>
    <row r="264" spans="2:3" ht="12.75" x14ac:dyDescent="0.2">
      <c r="B264" s="15"/>
      <c r="C264" s="15"/>
    </row>
    <row r="265" spans="2:3" ht="12.75" x14ac:dyDescent="0.2">
      <c r="B265" s="15"/>
      <c r="C265" s="15"/>
    </row>
    <row r="266" spans="2:3" ht="12.75" x14ac:dyDescent="0.2">
      <c r="B266" s="15"/>
      <c r="C266" s="15"/>
    </row>
    <row r="267" spans="2:3" ht="12.75" x14ac:dyDescent="0.2">
      <c r="B267" s="15"/>
      <c r="C267" s="15"/>
    </row>
    <row r="268" spans="2:3" ht="12.75" x14ac:dyDescent="0.2">
      <c r="B268" s="15"/>
      <c r="C268" s="15"/>
    </row>
    <row r="269" spans="2:3" ht="12.75" x14ac:dyDescent="0.2">
      <c r="B269" s="15"/>
      <c r="C269" s="15"/>
    </row>
    <row r="270" spans="2:3" ht="12.75" x14ac:dyDescent="0.2">
      <c r="B270" s="15"/>
      <c r="C270" s="15"/>
    </row>
    <row r="271" spans="2:3" ht="12.75" x14ac:dyDescent="0.2">
      <c r="B271" s="15"/>
      <c r="C271" s="15"/>
    </row>
    <row r="272" spans="2:3" ht="12.75" x14ac:dyDescent="0.2">
      <c r="B272" s="15"/>
      <c r="C272" s="15"/>
    </row>
    <row r="273" spans="2:3" ht="12.75" x14ac:dyDescent="0.2">
      <c r="B273" s="15"/>
      <c r="C273" s="15"/>
    </row>
    <row r="274" spans="2:3" ht="12.75" x14ac:dyDescent="0.2">
      <c r="B274" s="15"/>
      <c r="C274" s="15"/>
    </row>
    <row r="275" spans="2:3" ht="12.75" x14ac:dyDescent="0.2">
      <c r="B275" s="15"/>
      <c r="C275" s="15"/>
    </row>
    <row r="276" spans="2:3" ht="12.75" x14ac:dyDescent="0.2">
      <c r="B276" s="15"/>
      <c r="C276" s="15"/>
    </row>
    <row r="277" spans="2:3" ht="12.75" x14ac:dyDescent="0.2">
      <c r="B277" s="15"/>
      <c r="C277" s="15"/>
    </row>
    <row r="278" spans="2:3" ht="12.75" x14ac:dyDescent="0.2">
      <c r="B278" s="15"/>
      <c r="C278" s="15"/>
    </row>
    <row r="279" spans="2:3" ht="12.75" x14ac:dyDescent="0.2">
      <c r="B279" s="15"/>
      <c r="C279" s="15"/>
    </row>
    <row r="280" spans="2:3" ht="12.75" x14ac:dyDescent="0.2">
      <c r="B280" s="15"/>
      <c r="C280" s="15"/>
    </row>
    <row r="281" spans="2:3" ht="12.75" x14ac:dyDescent="0.2">
      <c r="B281" s="15"/>
      <c r="C281" s="15"/>
    </row>
    <row r="282" spans="2:3" ht="12.75" x14ac:dyDescent="0.2">
      <c r="B282" s="15"/>
      <c r="C282" s="15"/>
    </row>
    <row r="283" spans="2:3" ht="12.75" x14ac:dyDescent="0.2">
      <c r="B283" s="15"/>
      <c r="C283" s="15"/>
    </row>
    <row r="284" spans="2:3" ht="12.75" x14ac:dyDescent="0.2">
      <c r="B284" s="15"/>
      <c r="C284" s="15"/>
    </row>
    <row r="285" spans="2:3" ht="12.75" x14ac:dyDescent="0.2">
      <c r="B285" s="15"/>
      <c r="C285" s="15"/>
    </row>
    <row r="286" spans="2:3" ht="12.75" x14ac:dyDescent="0.2">
      <c r="B286" s="15"/>
      <c r="C286" s="15"/>
    </row>
    <row r="287" spans="2:3" ht="12.75" x14ac:dyDescent="0.2">
      <c r="B287" s="15"/>
      <c r="C287" s="15"/>
    </row>
    <row r="288" spans="2:3" ht="12.75" x14ac:dyDescent="0.2">
      <c r="B288" s="15"/>
      <c r="C288" s="15"/>
    </row>
    <row r="289" spans="2:3" ht="12.75" x14ac:dyDescent="0.2">
      <c r="B289" s="15"/>
      <c r="C289" s="15"/>
    </row>
    <row r="290" spans="2:3" ht="12.75" x14ac:dyDescent="0.2">
      <c r="B290" s="15"/>
      <c r="C290" s="15"/>
    </row>
    <row r="291" spans="2:3" ht="12.75" x14ac:dyDescent="0.2">
      <c r="B291" s="15"/>
      <c r="C291" s="15"/>
    </row>
    <row r="292" spans="2:3" ht="12.75" x14ac:dyDescent="0.2">
      <c r="B292" s="15"/>
      <c r="C292" s="15"/>
    </row>
    <row r="293" spans="2:3" ht="12.75" x14ac:dyDescent="0.2">
      <c r="B293" s="15"/>
      <c r="C293" s="15"/>
    </row>
    <row r="294" spans="2:3" ht="12.75" x14ac:dyDescent="0.2">
      <c r="B294" s="15"/>
      <c r="C294" s="15"/>
    </row>
    <row r="295" spans="2:3" ht="12.75" x14ac:dyDescent="0.2">
      <c r="B295" s="15"/>
      <c r="C295" s="15"/>
    </row>
    <row r="296" spans="2:3" ht="12.75" x14ac:dyDescent="0.2">
      <c r="B296" s="15"/>
      <c r="C296" s="15"/>
    </row>
    <row r="297" spans="2:3" ht="12.75" x14ac:dyDescent="0.2">
      <c r="B297" s="15"/>
      <c r="C297" s="15"/>
    </row>
    <row r="298" spans="2:3" ht="12.75" x14ac:dyDescent="0.2">
      <c r="B298" s="15"/>
      <c r="C298" s="15"/>
    </row>
    <row r="299" spans="2:3" ht="12.75" x14ac:dyDescent="0.2">
      <c r="B299" s="15"/>
      <c r="C299" s="15"/>
    </row>
    <row r="300" spans="2:3" ht="12.75" x14ac:dyDescent="0.2">
      <c r="B300" s="15"/>
      <c r="C300" s="15"/>
    </row>
    <row r="301" spans="2:3" ht="12.75" x14ac:dyDescent="0.2">
      <c r="B301" s="15"/>
      <c r="C301" s="15"/>
    </row>
    <row r="302" spans="2:3" ht="12.75" x14ac:dyDescent="0.2">
      <c r="B302" s="15"/>
      <c r="C302" s="15"/>
    </row>
    <row r="303" spans="2:3" ht="12.75" x14ac:dyDescent="0.2">
      <c r="B303" s="15"/>
      <c r="C303" s="15"/>
    </row>
    <row r="304" spans="2:3" ht="12.75" x14ac:dyDescent="0.2">
      <c r="B304" s="15"/>
      <c r="C304" s="15"/>
    </row>
    <row r="305" spans="2:3" ht="12.75" x14ac:dyDescent="0.2">
      <c r="B305" s="15"/>
      <c r="C305" s="15"/>
    </row>
    <row r="306" spans="2:3" ht="12.75" x14ac:dyDescent="0.2">
      <c r="B306" s="15"/>
      <c r="C306" s="15"/>
    </row>
    <row r="307" spans="2:3" ht="12.75" x14ac:dyDescent="0.2">
      <c r="B307" s="15"/>
      <c r="C307" s="15"/>
    </row>
    <row r="308" spans="2:3" ht="12.75" x14ac:dyDescent="0.2">
      <c r="B308" s="15"/>
      <c r="C308" s="15"/>
    </row>
    <row r="309" spans="2:3" ht="12.75" x14ac:dyDescent="0.2">
      <c r="B309" s="15"/>
      <c r="C309" s="15"/>
    </row>
    <row r="310" spans="2:3" ht="12.75" x14ac:dyDescent="0.2">
      <c r="B310" s="15"/>
      <c r="C310" s="15"/>
    </row>
    <row r="311" spans="2:3" ht="12.75" x14ac:dyDescent="0.2">
      <c r="B311" s="15"/>
      <c r="C311" s="15"/>
    </row>
    <row r="312" spans="2:3" ht="12.75" x14ac:dyDescent="0.2">
      <c r="B312" s="15"/>
      <c r="C312" s="15"/>
    </row>
    <row r="313" spans="2:3" ht="12.75" x14ac:dyDescent="0.2">
      <c r="B313" s="15"/>
      <c r="C313" s="15"/>
    </row>
    <row r="314" spans="2:3" ht="12.75" x14ac:dyDescent="0.2">
      <c r="B314" s="15"/>
      <c r="C314" s="15"/>
    </row>
    <row r="315" spans="2:3" ht="12.75" x14ac:dyDescent="0.2">
      <c r="B315" s="15"/>
      <c r="C315" s="15"/>
    </row>
    <row r="316" spans="2:3" ht="12.75" x14ac:dyDescent="0.2">
      <c r="B316" s="15"/>
      <c r="C316" s="15"/>
    </row>
    <row r="317" spans="2:3" ht="12.75" x14ac:dyDescent="0.2">
      <c r="B317" s="15"/>
      <c r="C317" s="15"/>
    </row>
    <row r="318" spans="2:3" ht="12.75" x14ac:dyDescent="0.2">
      <c r="B318" s="15"/>
      <c r="C318" s="15"/>
    </row>
    <row r="319" spans="2:3" ht="12.75" x14ac:dyDescent="0.2">
      <c r="B319" s="15"/>
      <c r="C319" s="15"/>
    </row>
    <row r="320" spans="2:3" ht="12.75" x14ac:dyDescent="0.2">
      <c r="B320" s="15"/>
      <c r="C320" s="15"/>
    </row>
    <row r="321" spans="2:3" ht="12.75" x14ac:dyDescent="0.2">
      <c r="B321" s="15"/>
      <c r="C321" s="15"/>
    </row>
    <row r="322" spans="2:3" ht="12.75" x14ac:dyDescent="0.2">
      <c r="B322" s="15"/>
      <c r="C322" s="15"/>
    </row>
    <row r="323" spans="2:3" ht="12.75" x14ac:dyDescent="0.2">
      <c r="B323" s="15"/>
      <c r="C323" s="15"/>
    </row>
    <row r="324" spans="2:3" ht="12.75" x14ac:dyDescent="0.2">
      <c r="B324" s="15"/>
      <c r="C324" s="15"/>
    </row>
    <row r="325" spans="2:3" ht="12.75" x14ac:dyDescent="0.2">
      <c r="B325" s="15"/>
      <c r="C325" s="15"/>
    </row>
    <row r="326" spans="2:3" ht="12.75" x14ac:dyDescent="0.2">
      <c r="B326" s="15"/>
      <c r="C326" s="15"/>
    </row>
    <row r="327" spans="2:3" ht="12.75" x14ac:dyDescent="0.2">
      <c r="B327" s="15"/>
      <c r="C327" s="15"/>
    </row>
    <row r="328" spans="2:3" ht="12.75" x14ac:dyDescent="0.2">
      <c r="B328" s="15"/>
      <c r="C328" s="15"/>
    </row>
    <row r="329" spans="2:3" ht="12.75" x14ac:dyDescent="0.2">
      <c r="B329" s="15"/>
      <c r="C329" s="15"/>
    </row>
    <row r="330" spans="2:3" ht="12.75" x14ac:dyDescent="0.2">
      <c r="B330" s="15"/>
      <c r="C330" s="15"/>
    </row>
    <row r="331" spans="2:3" ht="12.75" x14ac:dyDescent="0.2">
      <c r="B331" s="15"/>
      <c r="C331" s="15"/>
    </row>
    <row r="332" spans="2:3" ht="12.75" x14ac:dyDescent="0.2">
      <c r="B332" s="15"/>
      <c r="C332" s="15"/>
    </row>
    <row r="333" spans="2:3" ht="12.75" x14ac:dyDescent="0.2">
      <c r="B333" s="15"/>
      <c r="C333" s="15"/>
    </row>
    <row r="334" spans="2:3" ht="12.75" x14ac:dyDescent="0.2">
      <c r="B334" s="15"/>
      <c r="C334" s="15"/>
    </row>
    <row r="335" spans="2:3" ht="12.75" x14ac:dyDescent="0.2">
      <c r="B335" s="15"/>
      <c r="C335" s="15"/>
    </row>
    <row r="336" spans="2:3" ht="12.75" x14ac:dyDescent="0.2">
      <c r="B336" s="15"/>
      <c r="C336" s="15"/>
    </row>
    <row r="337" spans="2:3" ht="12.75" x14ac:dyDescent="0.2">
      <c r="B337" s="15"/>
      <c r="C337" s="15"/>
    </row>
    <row r="338" spans="2:3" ht="12.75" x14ac:dyDescent="0.2">
      <c r="B338" s="15"/>
      <c r="C338" s="15"/>
    </row>
    <row r="339" spans="2:3" ht="12.75" x14ac:dyDescent="0.2">
      <c r="B339" s="15"/>
      <c r="C339" s="15"/>
    </row>
    <row r="340" spans="2:3" ht="12.75" x14ac:dyDescent="0.2">
      <c r="B340" s="15"/>
      <c r="C340" s="15"/>
    </row>
    <row r="341" spans="2:3" ht="12.75" x14ac:dyDescent="0.2">
      <c r="B341" s="15"/>
      <c r="C341" s="15"/>
    </row>
    <row r="342" spans="2:3" ht="12.75" x14ac:dyDescent="0.2">
      <c r="B342" s="15"/>
      <c r="C342" s="15"/>
    </row>
    <row r="343" spans="2:3" ht="12.75" x14ac:dyDescent="0.2">
      <c r="B343" s="15"/>
      <c r="C343" s="15"/>
    </row>
    <row r="344" spans="2:3" ht="12.75" x14ac:dyDescent="0.2">
      <c r="B344" s="15"/>
      <c r="C344" s="15"/>
    </row>
    <row r="345" spans="2:3" ht="12.75" x14ac:dyDescent="0.2">
      <c r="B345" s="15"/>
      <c r="C345" s="15"/>
    </row>
    <row r="346" spans="2:3" ht="12.75" x14ac:dyDescent="0.2">
      <c r="B346" s="15"/>
      <c r="C346" s="15"/>
    </row>
    <row r="347" spans="2:3" ht="12.75" x14ac:dyDescent="0.2">
      <c r="B347" s="15"/>
      <c r="C347" s="15"/>
    </row>
    <row r="348" spans="2:3" ht="12.75" x14ac:dyDescent="0.2">
      <c r="B348" s="15"/>
      <c r="C348" s="15"/>
    </row>
    <row r="349" spans="2:3" ht="12.75" x14ac:dyDescent="0.2">
      <c r="B349" s="15"/>
      <c r="C349" s="15"/>
    </row>
    <row r="350" spans="2:3" ht="12.75" x14ac:dyDescent="0.2">
      <c r="B350" s="15"/>
      <c r="C350" s="15"/>
    </row>
    <row r="351" spans="2:3" ht="12.75" x14ac:dyDescent="0.2">
      <c r="B351" s="15"/>
      <c r="C351" s="15"/>
    </row>
    <row r="352" spans="2:3" ht="12.75" x14ac:dyDescent="0.2">
      <c r="B352" s="15"/>
      <c r="C352" s="15"/>
    </row>
    <row r="353" spans="2:3" ht="12.75" x14ac:dyDescent="0.2">
      <c r="B353" s="15"/>
      <c r="C353" s="15"/>
    </row>
    <row r="354" spans="2:3" ht="12.75" x14ac:dyDescent="0.2">
      <c r="B354" s="15"/>
      <c r="C354" s="15"/>
    </row>
    <row r="355" spans="2:3" ht="12.75" x14ac:dyDescent="0.2">
      <c r="B355" s="15"/>
      <c r="C355" s="15"/>
    </row>
    <row r="356" spans="2:3" ht="12.75" x14ac:dyDescent="0.2">
      <c r="B356" s="15"/>
      <c r="C356" s="15"/>
    </row>
    <row r="357" spans="2:3" ht="12.75" x14ac:dyDescent="0.2">
      <c r="B357" s="15"/>
      <c r="C357" s="15"/>
    </row>
    <row r="358" spans="2:3" ht="12.75" x14ac:dyDescent="0.2">
      <c r="B358" s="15"/>
      <c r="C358" s="15"/>
    </row>
    <row r="359" spans="2:3" ht="12.75" x14ac:dyDescent="0.2">
      <c r="B359" s="15"/>
      <c r="C359" s="15"/>
    </row>
    <row r="360" spans="2:3" ht="12.75" x14ac:dyDescent="0.2">
      <c r="B360" s="15"/>
      <c r="C360" s="15"/>
    </row>
    <row r="361" spans="2:3" ht="12.75" x14ac:dyDescent="0.2">
      <c r="B361" s="15"/>
      <c r="C361" s="15"/>
    </row>
    <row r="362" spans="2:3" ht="12.75" x14ac:dyDescent="0.2">
      <c r="B362" s="15"/>
      <c r="C362" s="15"/>
    </row>
    <row r="363" spans="2:3" ht="12.75" x14ac:dyDescent="0.2">
      <c r="B363" s="15"/>
      <c r="C363" s="15"/>
    </row>
    <row r="364" spans="2:3" ht="12.75" x14ac:dyDescent="0.2">
      <c r="B364" s="15"/>
      <c r="C364" s="15"/>
    </row>
    <row r="365" spans="2:3" ht="12.75" x14ac:dyDescent="0.2">
      <c r="B365" s="15"/>
      <c r="C365" s="15"/>
    </row>
    <row r="366" spans="2:3" ht="12.75" x14ac:dyDescent="0.2">
      <c r="B366" s="15"/>
      <c r="C366" s="15"/>
    </row>
    <row r="367" spans="2:3" ht="12.75" x14ac:dyDescent="0.2">
      <c r="B367" s="15"/>
      <c r="C367" s="15"/>
    </row>
    <row r="368" spans="2:3" ht="12.75" x14ac:dyDescent="0.2">
      <c r="B368" s="15"/>
      <c r="C368" s="15"/>
    </row>
    <row r="369" spans="2:3" ht="12.75" x14ac:dyDescent="0.2">
      <c r="B369" s="15"/>
      <c r="C369" s="15"/>
    </row>
    <row r="370" spans="2:3" ht="12.75" x14ac:dyDescent="0.2">
      <c r="B370" s="15"/>
      <c r="C370" s="15"/>
    </row>
    <row r="371" spans="2:3" ht="12.75" x14ac:dyDescent="0.2">
      <c r="B371" s="15"/>
      <c r="C371" s="15"/>
    </row>
    <row r="372" spans="2:3" ht="12.75" x14ac:dyDescent="0.2">
      <c r="B372" s="15"/>
      <c r="C372" s="15"/>
    </row>
    <row r="373" spans="2:3" ht="12.75" x14ac:dyDescent="0.2">
      <c r="B373" s="15"/>
      <c r="C373" s="15"/>
    </row>
    <row r="374" spans="2:3" ht="12.75" x14ac:dyDescent="0.2">
      <c r="B374" s="15"/>
      <c r="C374" s="15"/>
    </row>
    <row r="375" spans="2:3" ht="12.75" x14ac:dyDescent="0.2">
      <c r="B375" s="15"/>
      <c r="C375" s="15"/>
    </row>
    <row r="376" spans="2:3" ht="12.75" x14ac:dyDescent="0.2">
      <c r="B376" s="15"/>
      <c r="C376" s="15"/>
    </row>
    <row r="377" spans="2:3" ht="12.75" x14ac:dyDescent="0.2">
      <c r="B377" s="15"/>
      <c r="C377" s="15"/>
    </row>
    <row r="378" spans="2:3" ht="12.75" x14ac:dyDescent="0.2">
      <c r="B378" s="15"/>
      <c r="C378" s="15"/>
    </row>
    <row r="379" spans="2:3" ht="12.75" x14ac:dyDescent="0.2">
      <c r="B379" s="15"/>
      <c r="C379" s="15"/>
    </row>
    <row r="380" spans="2:3" ht="12.75" x14ac:dyDescent="0.2">
      <c r="B380" s="15"/>
      <c r="C380" s="15"/>
    </row>
    <row r="381" spans="2:3" ht="12.75" x14ac:dyDescent="0.2">
      <c r="B381" s="15"/>
      <c r="C381" s="15"/>
    </row>
    <row r="382" spans="2:3" ht="12.75" x14ac:dyDescent="0.2">
      <c r="B382" s="15"/>
      <c r="C382" s="15"/>
    </row>
    <row r="383" spans="2:3" ht="12.75" x14ac:dyDescent="0.2">
      <c r="B383" s="15"/>
      <c r="C383" s="15"/>
    </row>
    <row r="384" spans="2:3" ht="12.75" x14ac:dyDescent="0.2">
      <c r="B384" s="15"/>
      <c r="C384" s="15"/>
    </row>
    <row r="385" spans="2:3" ht="12.75" x14ac:dyDescent="0.2">
      <c r="B385" s="15"/>
      <c r="C385" s="15"/>
    </row>
    <row r="386" spans="2:3" ht="12.75" x14ac:dyDescent="0.2">
      <c r="B386" s="15"/>
      <c r="C386" s="15"/>
    </row>
    <row r="387" spans="2:3" ht="12.75" x14ac:dyDescent="0.2">
      <c r="B387" s="15"/>
      <c r="C387" s="15"/>
    </row>
    <row r="388" spans="2:3" ht="12.75" x14ac:dyDescent="0.2">
      <c r="B388" s="15"/>
      <c r="C388" s="15"/>
    </row>
    <row r="389" spans="2:3" ht="12.75" x14ac:dyDescent="0.2">
      <c r="B389" s="15"/>
      <c r="C389" s="15"/>
    </row>
    <row r="390" spans="2:3" ht="12.75" x14ac:dyDescent="0.2">
      <c r="B390" s="15"/>
      <c r="C390" s="15"/>
    </row>
    <row r="391" spans="2:3" ht="12.75" x14ac:dyDescent="0.2">
      <c r="B391" s="15"/>
      <c r="C391" s="15"/>
    </row>
    <row r="392" spans="2:3" ht="12.75" x14ac:dyDescent="0.2">
      <c r="B392" s="15"/>
      <c r="C392" s="15"/>
    </row>
    <row r="393" spans="2:3" ht="12.75" x14ac:dyDescent="0.2">
      <c r="B393" s="15"/>
      <c r="C393" s="15"/>
    </row>
    <row r="394" spans="2:3" ht="12.75" x14ac:dyDescent="0.2">
      <c r="B394" s="15"/>
      <c r="C394" s="15"/>
    </row>
    <row r="395" spans="2:3" ht="12.75" x14ac:dyDescent="0.2">
      <c r="B395" s="15"/>
      <c r="C395" s="15"/>
    </row>
    <row r="396" spans="2:3" ht="12.75" x14ac:dyDescent="0.2">
      <c r="B396" s="15"/>
      <c r="C396" s="15"/>
    </row>
    <row r="397" spans="2:3" ht="12.75" x14ac:dyDescent="0.2">
      <c r="B397" s="15"/>
      <c r="C397" s="15"/>
    </row>
    <row r="398" spans="2:3" ht="12.75" x14ac:dyDescent="0.2">
      <c r="B398" s="15"/>
      <c r="C398" s="15"/>
    </row>
    <row r="399" spans="2:3" ht="12.75" x14ac:dyDescent="0.2">
      <c r="B399" s="15"/>
      <c r="C399" s="15"/>
    </row>
    <row r="400" spans="2:3" ht="12.75" x14ac:dyDescent="0.2">
      <c r="B400" s="15"/>
      <c r="C400" s="15"/>
    </row>
    <row r="401" spans="2:3" ht="12.75" x14ac:dyDescent="0.2">
      <c r="B401" s="15"/>
      <c r="C401" s="15"/>
    </row>
    <row r="402" spans="2:3" ht="12.75" x14ac:dyDescent="0.2">
      <c r="B402" s="15"/>
      <c r="C402" s="15"/>
    </row>
    <row r="403" spans="2:3" ht="12.75" x14ac:dyDescent="0.2">
      <c r="B403" s="15"/>
      <c r="C403" s="15"/>
    </row>
    <row r="404" spans="2:3" ht="12.75" x14ac:dyDescent="0.2">
      <c r="B404" s="15"/>
      <c r="C404" s="15"/>
    </row>
    <row r="405" spans="2:3" ht="12.75" x14ac:dyDescent="0.2">
      <c r="B405" s="15"/>
      <c r="C405" s="15"/>
    </row>
    <row r="406" spans="2:3" ht="12.75" x14ac:dyDescent="0.2">
      <c r="B406" s="15"/>
      <c r="C406" s="15"/>
    </row>
    <row r="407" spans="2:3" ht="12.75" x14ac:dyDescent="0.2">
      <c r="B407" s="15"/>
      <c r="C407" s="15"/>
    </row>
    <row r="408" spans="2:3" ht="12.75" x14ac:dyDescent="0.2">
      <c r="B408" s="15"/>
      <c r="C408" s="15"/>
    </row>
    <row r="409" spans="2:3" ht="12.75" x14ac:dyDescent="0.2">
      <c r="B409" s="15"/>
      <c r="C409" s="15"/>
    </row>
    <row r="410" spans="2:3" ht="12.75" x14ac:dyDescent="0.2">
      <c r="B410" s="15"/>
      <c r="C410" s="15"/>
    </row>
    <row r="411" spans="2:3" ht="12.75" x14ac:dyDescent="0.2">
      <c r="B411" s="15"/>
      <c r="C411" s="15"/>
    </row>
    <row r="412" spans="2:3" ht="12.75" x14ac:dyDescent="0.2">
      <c r="B412" s="15"/>
      <c r="C412" s="15"/>
    </row>
    <row r="413" spans="2:3" ht="12.75" x14ac:dyDescent="0.2">
      <c r="B413" s="15"/>
      <c r="C413" s="15"/>
    </row>
    <row r="414" spans="2:3" ht="12.75" x14ac:dyDescent="0.2">
      <c r="B414" s="15"/>
      <c r="C414" s="15"/>
    </row>
    <row r="415" spans="2:3" ht="12.75" x14ac:dyDescent="0.2">
      <c r="B415" s="15"/>
      <c r="C415" s="15"/>
    </row>
    <row r="416" spans="2:3" ht="12.75" x14ac:dyDescent="0.2">
      <c r="B416" s="15"/>
      <c r="C416" s="15"/>
    </row>
    <row r="417" spans="2:3" ht="12.75" x14ac:dyDescent="0.2">
      <c r="B417" s="15"/>
      <c r="C417" s="15"/>
    </row>
    <row r="418" spans="2:3" ht="12.75" x14ac:dyDescent="0.2">
      <c r="B418" s="15"/>
      <c r="C418" s="15"/>
    </row>
    <row r="419" spans="2:3" ht="12.75" x14ac:dyDescent="0.2">
      <c r="B419" s="15"/>
      <c r="C419" s="15"/>
    </row>
    <row r="420" spans="2:3" ht="12.75" x14ac:dyDescent="0.2">
      <c r="B420" s="15"/>
      <c r="C420" s="15"/>
    </row>
    <row r="421" spans="2:3" ht="12.75" x14ac:dyDescent="0.2">
      <c r="B421" s="15"/>
      <c r="C421" s="15"/>
    </row>
    <row r="422" spans="2:3" ht="12.75" x14ac:dyDescent="0.2">
      <c r="B422" s="15"/>
      <c r="C422" s="15"/>
    </row>
    <row r="423" spans="2:3" ht="12.75" x14ac:dyDescent="0.2">
      <c r="B423" s="15"/>
      <c r="C423" s="15"/>
    </row>
    <row r="424" spans="2:3" ht="12.75" x14ac:dyDescent="0.2">
      <c r="B424" s="15"/>
      <c r="C424" s="15"/>
    </row>
    <row r="425" spans="2:3" ht="12.75" x14ac:dyDescent="0.2">
      <c r="B425" s="15"/>
      <c r="C425" s="15"/>
    </row>
    <row r="426" spans="2:3" ht="12.75" x14ac:dyDescent="0.2">
      <c r="B426" s="15"/>
      <c r="C426" s="15"/>
    </row>
    <row r="427" spans="2:3" ht="12.75" x14ac:dyDescent="0.2">
      <c r="B427" s="15"/>
      <c r="C427" s="15"/>
    </row>
    <row r="428" spans="2:3" ht="12.75" x14ac:dyDescent="0.2">
      <c r="B428" s="15"/>
      <c r="C428" s="15"/>
    </row>
    <row r="429" spans="2:3" ht="12.75" x14ac:dyDescent="0.2">
      <c r="B429" s="15"/>
      <c r="C429" s="15"/>
    </row>
    <row r="430" spans="2:3" ht="12.75" x14ac:dyDescent="0.2">
      <c r="B430" s="15"/>
      <c r="C430" s="15"/>
    </row>
    <row r="431" spans="2:3" ht="12.75" x14ac:dyDescent="0.2">
      <c r="B431" s="15"/>
      <c r="C431" s="15"/>
    </row>
    <row r="432" spans="2:3" ht="12.75" x14ac:dyDescent="0.2">
      <c r="B432" s="15"/>
      <c r="C432" s="15"/>
    </row>
    <row r="433" spans="2:3" ht="12.75" x14ac:dyDescent="0.2">
      <c r="B433" s="15"/>
      <c r="C433" s="15"/>
    </row>
    <row r="434" spans="2:3" ht="12.75" x14ac:dyDescent="0.2">
      <c r="B434" s="15"/>
      <c r="C434" s="15"/>
    </row>
    <row r="435" spans="2:3" ht="12.75" x14ac:dyDescent="0.2">
      <c r="B435" s="15"/>
      <c r="C435" s="15"/>
    </row>
    <row r="436" spans="2:3" ht="12.75" x14ac:dyDescent="0.2">
      <c r="B436" s="15"/>
      <c r="C436" s="15"/>
    </row>
    <row r="437" spans="2:3" ht="12.75" x14ac:dyDescent="0.2">
      <c r="B437" s="15"/>
      <c r="C437" s="15"/>
    </row>
    <row r="438" spans="2:3" ht="12.75" x14ac:dyDescent="0.2">
      <c r="B438" s="15"/>
      <c r="C438" s="15"/>
    </row>
    <row r="439" spans="2:3" ht="12.75" x14ac:dyDescent="0.2">
      <c r="B439" s="15"/>
      <c r="C439" s="15"/>
    </row>
    <row r="440" spans="2:3" ht="12.75" x14ac:dyDescent="0.2">
      <c r="B440" s="15"/>
      <c r="C440" s="15"/>
    </row>
    <row r="441" spans="2:3" ht="12.75" x14ac:dyDescent="0.2">
      <c r="B441" s="15"/>
      <c r="C441" s="15"/>
    </row>
    <row r="442" spans="2:3" ht="12.75" x14ac:dyDescent="0.2">
      <c r="B442" s="15"/>
      <c r="C442" s="15"/>
    </row>
    <row r="443" spans="2:3" ht="12.75" x14ac:dyDescent="0.2">
      <c r="B443" s="15"/>
      <c r="C443" s="15"/>
    </row>
    <row r="444" spans="2:3" ht="12.75" x14ac:dyDescent="0.2">
      <c r="B444" s="15"/>
      <c r="C444" s="15"/>
    </row>
    <row r="445" spans="2:3" ht="12.75" x14ac:dyDescent="0.2">
      <c r="B445" s="15"/>
      <c r="C445" s="15"/>
    </row>
    <row r="446" spans="2:3" ht="12.75" x14ac:dyDescent="0.2">
      <c r="B446" s="15"/>
      <c r="C446" s="15"/>
    </row>
    <row r="447" spans="2:3" ht="12.75" x14ac:dyDescent="0.2">
      <c r="B447" s="15"/>
      <c r="C447" s="15"/>
    </row>
    <row r="448" spans="2:3" ht="12.75" x14ac:dyDescent="0.2">
      <c r="B448" s="15"/>
      <c r="C448" s="15"/>
    </row>
    <row r="449" spans="2:3" ht="12.75" x14ac:dyDescent="0.2">
      <c r="B449" s="15"/>
      <c r="C449" s="15"/>
    </row>
    <row r="450" spans="2:3" ht="12.75" x14ac:dyDescent="0.2">
      <c r="B450" s="15"/>
      <c r="C450" s="15"/>
    </row>
    <row r="451" spans="2:3" ht="12.75" x14ac:dyDescent="0.2">
      <c r="B451" s="15"/>
      <c r="C451" s="15"/>
    </row>
    <row r="452" spans="2:3" ht="12.75" x14ac:dyDescent="0.2">
      <c r="B452" s="15"/>
      <c r="C452" s="15"/>
    </row>
    <row r="453" spans="2:3" ht="12.75" x14ac:dyDescent="0.2">
      <c r="B453" s="15"/>
      <c r="C453" s="15"/>
    </row>
    <row r="454" spans="2:3" ht="12.75" x14ac:dyDescent="0.2">
      <c r="B454" s="15"/>
      <c r="C454" s="15"/>
    </row>
    <row r="455" spans="2:3" ht="12.75" x14ac:dyDescent="0.2">
      <c r="B455" s="15"/>
      <c r="C455" s="15"/>
    </row>
    <row r="456" spans="2:3" ht="12.75" x14ac:dyDescent="0.2">
      <c r="B456" s="15"/>
      <c r="C456" s="15"/>
    </row>
    <row r="457" spans="2:3" ht="12.75" x14ac:dyDescent="0.2">
      <c r="B457" s="15"/>
      <c r="C457" s="15"/>
    </row>
    <row r="458" spans="2:3" ht="12.75" x14ac:dyDescent="0.2">
      <c r="B458" s="15"/>
      <c r="C458" s="15"/>
    </row>
    <row r="459" spans="2:3" ht="12.75" x14ac:dyDescent="0.2">
      <c r="B459" s="15"/>
      <c r="C459" s="15"/>
    </row>
    <row r="460" spans="2:3" ht="12.75" x14ac:dyDescent="0.2">
      <c r="B460" s="15"/>
      <c r="C460" s="15"/>
    </row>
    <row r="461" spans="2:3" ht="12.75" x14ac:dyDescent="0.2">
      <c r="B461" s="15"/>
      <c r="C461" s="15"/>
    </row>
    <row r="462" spans="2:3" ht="12.75" x14ac:dyDescent="0.2">
      <c r="B462" s="15"/>
      <c r="C462" s="15"/>
    </row>
    <row r="463" spans="2:3" ht="12.75" x14ac:dyDescent="0.2">
      <c r="B463" s="15"/>
      <c r="C463" s="15"/>
    </row>
    <row r="464" spans="2:3" ht="12.75" x14ac:dyDescent="0.2">
      <c r="B464" s="15"/>
      <c r="C464" s="15"/>
    </row>
    <row r="465" spans="2:3" ht="12.75" x14ac:dyDescent="0.2">
      <c r="B465" s="15"/>
      <c r="C465" s="15"/>
    </row>
    <row r="466" spans="2:3" ht="12.75" x14ac:dyDescent="0.2">
      <c r="B466" s="15"/>
      <c r="C466" s="15"/>
    </row>
    <row r="467" spans="2:3" ht="12.75" x14ac:dyDescent="0.2">
      <c r="B467" s="15"/>
      <c r="C467" s="15"/>
    </row>
    <row r="468" spans="2:3" ht="12.75" x14ac:dyDescent="0.2">
      <c r="B468" s="15"/>
      <c r="C468" s="15"/>
    </row>
    <row r="469" spans="2:3" ht="12.75" x14ac:dyDescent="0.2">
      <c r="B469" s="15"/>
      <c r="C469" s="15"/>
    </row>
    <row r="470" spans="2:3" ht="12.75" x14ac:dyDescent="0.2">
      <c r="B470" s="15"/>
      <c r="C470" s="15"/>
    </row>
    <row r="471" spans="2:3" ht="12.75" x14ac:dyDescent="0.2">
      <c r="B471" s="15"/>
      <c r="C471" s="15"/>
    </row>
    <row r="472" spans="2:3" ht="12.75" x14ac:dyDescent="0.2">
      <c r="B472" s="15"/>
      <c r="C472" s="15"/>
    </row>
    <row r="473" spans="2:3" ht="12.75" x14ac:dyDescent="0.2">
      <c r="B473" s="15"/>
      <c r="C473" s="15"/>
    </row>
    <row r="474" spans="2:3" ht="12.75" x14ac:dyDescent="0.2">
      <c r="B474" s="15"/>
      <c r="C474" s="15"/>
    </row>
    <row r="475" spans="2:3" ht="12.75" x14ac:dyDescent="0.2">
      <c r="B475" s="15"/>
      <c r="C475" s="15"/>
    </row>
    <row r="476" spans="2:3" ht="12.75" x14ac:dyDescent="0.2">
      <c r="B476" s="15"/>
      <c r="C476" s="15"/>
    </row>
    <row r="477" spans="2:3" ht="12.75" x14ac:dyDescent="0.2">
      <c r="B477" s="15"/>
      <c r="C477" s="15"/>
    </row>
    <row r="478" spans="2:3" ht="12.75" x14ac:dyDescent="0.2">
      <c r="B478" s="15"/>
      <c r="C478" s="15"/>
    </row>
    <row r="479" spans="2:3" ht="12.75" x14ac:dyDescent="0.2">
      <c r="B479" s="15"/>
      <c r="C479" s="15"/>
    </row>
    <row r="480" spans="2:3" ht="12.75" x14ac:dyDescent="0.2">
      <c r="B480" s="15"/>
      <c r="C480" s="15"/>
    </row>
    <row r="481" spans="2:3" ht="12.75" x14ac:dyDescent="0.2">
      <c r="B481" s="15"/>
      <c r="C481" s="15"/>
    </row>
    <row r="482" spans="2:3" ht="12.75" x14ac:dyDescent="0.2">
      <c r="B482" s="15"/>
      <c r="C482" s="15"/>
    </row>
    <row r="483" spans="2:3" ht="12.75" x14ac:dyDescent="0.2">
      <c r="B483" s="15"/>
      <c r="C483" s="15"/>
    </row>
    <row r="484" spans="2:3" ht="12.75" x14ac:dyDescent="0.2">
      <c r="B484" s="15"/>
      <c r="C484" s="15"/>
    </row>
    <row r="485" spans="2:3" ht="12.75" x14ac:dyDescent="0.2">
      <c r="B485" s="15"/>
      <c r="C485" s="15"/>
    </row>
    <row r="486" spans="2:3" ht="12.75" x14ac:dyDescent="0.2">
      <c r="B486" s="15"/>
      <c r="C486" s="15"/>
    </row>
    <row r="487" spans="2:3" ht="12.75" x14ac:dyDescent="0.2">
      <c r="B487" s="15"/>
      <c r="C487" s="15"/>
    </row>
    <row r="488" spans="2:3" ht="12.75" x14ac:dyDescent="0.2">
      <c r="B488" s="15"/>
      <c r="C488" s="15"/>
    </row>
    <row r="489" spans="2:3" ht="12.75" x14ac:dyDescent="0.2">
      <c r="B489" s="15"/>
      <c r="C489" s="15"/>
    </row>
    <row r="490" spans="2:3" ht="12.75" x14ac:dyDescent="0.2">
      <c r="B490" s="15"/>
      <c r="C490" s="15"/>
    </row>
    <row r="491" spans="2:3" ht="12.75" x14ac:dyDescent="0.2">
      <c r="B491" s="15"/>
      <c r="C491" s="15"/>
    </row>
    <row r="492" spans="2:3" ht="12.75" x14ac:dyDescent="0.2">
      <c r="B492" s="15"/>
      <c r="C492" s="15"/>
    </row>
    <row r="493" spans="2:3" ht="12.75" x14ac:dyDescent="0.2">
      <c r="B493" s="15"/>
      <c r="C493" s="15"/>
    </row>
    <row r="494" spans="2:3" ht="12.75" x14ac:dyDescent="0.2">
      <c r="B494" s="15"/>
      <c r="C494" s="15"/>
    </row>
    <row r="495" spans="2:3" ht="12.75" x14ac:dyDescent="0.2">
      <c r="B495" s="15"/>
      <c r="C495" s="15"/>
    </row>
    <row r="496" spans="2:3" ht="12.75" x14ac:dyDescent="0.2">
      <c r="B496" s="15"/>
      <c r="C496" s="15"/>
    </row>
    <row r="497" spans="2:3" ht="12.75" x14ac:dyDescent="0.2">
      <c r="B497" s="15"/>
      <c r="C497" s="15"/>
    </row>
    <row r="498" spans="2:3" ht="12.75" x14ac:dyDescent="0.2">
      <c r="B498" s="15"/>
      <c r="C498" s="15"/>
    </row>
    <row r="499" spans="2:3" ht="12.75" x14ac:dyDescent="0.2">
      <c r="B499" s="15"/>
      <c r="C499" s="15"/>
    </row>
    <row r="500" spans="2:3" ht="12.75" x14ac:dyDescent="0.2">
      <c r="B500" s="15"/>
      <c r="C500" s="15"/>
    </row>
    <row r="501" spans="2:3" ht="12.75" x14ac:dyDescent="0.2">
      <c r="B501" s="15"/>
      <c r="C501" s="15"/>
    </row>
    <row r="502" spans="2:3" ht="12.75" x14ac:dyDescent="0.2">
      <c r="B502" s="15"/>
      <c r="C502" s="15"/>
    </row>
    <row r="503" spans="2:3" ht="12.75" x14ac:dyDescent="0.2">
      <c r="B503" s="15"/>
      <c r="C503" s="15"/>
    </row>
    <row r="504" spans="2:3" ht="12.75" x14ac:dyDescent="0.2">
      <c r="B504" s="15"/>
      <c r="C504" s="15"/>
    </row>
    <row r="505" spans="2:3" ht="12.75" x14ac:dyDescent="0.2">
      <c r="B505" s="15"/>
      <c r="C505" s="15"/>
    </row>
    <row r="506" spans="2:3" ht="12.75" x14ac:dyDescent="0.2">
      <c r="B506" s="15"/>
      <c r="C506" s="15"/>
    </row>
    <row r="507" spans="2:3" ht="12.75" x14ac:dyDescent="0.2">
      <c r="B507" s="15"/>
      <c r="C507" s="15"/>
    </row>
    <row r="508" spans="2:3" ht="12.75" x14ac:dyDescent="0.2">
      <c r="B508" s="15"/>
      <c r="C508" s="15"/>
    </row>
    <row r="509" spans="2:3" ht="12.75" x14ac:dyDescent="0.2">
      <c r="B509" s="15"/>
      <c r="C509" s="15"/>
    </row>
    <row r="510" spans="2:3" ht="12.75" x14ac:dyDescent="0.2">
      <c r="B510" s="15"/>
      <c r="C510" s="15"/>
    </row>
    <row r="511" spans="2:3" ht="12.75" x14ac:dyDescent="0.2">
      <c r="B511" s="15"/>
      <c r="C511" s="15"/>
    </row>
    <row r="512" spans="2:3" ht="12.75" x14ac:dyDescent="0.2">
      <c r="B512" s="15"/>
      <c r="C512" s="15"/>
    </row>
    <row r="513" spans="2:3" ht="12.75" x14ac:dyDescent="0.2">
      <c r="B513" s="15"/>
      <c r="C513" s="15"/>
    </row>
    <row r="514" spans="2:3" ht="12.75" x14ac:dyDescent="0.2">
      <c r="B514" s="15"/>
      <c r="C514" s="15"/>
    </row>
    <row r="515" spans="2:3" ht="12.75" x14ac:dyDescent="0.2">
      <c r="B515" s="15"/>
      <c r="C515" s="15"/>
    </row>
    <row r="516" spans="2:3" ht="12.75" x14ac:dyDescent="0.2">
      <c r="B516" s="15"/>
      <c r="C516" s="15"/>
    </row>
    <row r="517" spans="2:3" ht="12.75" x14ac:dyDescent="0.2">
      <c r="B517" s="15"/>
      <c r="C517" s="15"/>
    </row>
    <row r="518" spans="2:3" ht="12.75" x14ac:dyDescent="0.2">
      <c r="B518" s="15"/>
      <c r="C518" s="15"/>
    </row>
    <row r="519" spans="2:3" ht="12.75" x14ac:dyDescent="0.2">
      <c r="B519" s="15"/>
      <c r="C519" s="15"/>
    </row>
    <row r="520" spans="2:3" ht="12.75" x14ac:dyDescent="0.2">
      <c r="B520" s="15"/>
      <c r="C520" s="15"/>
    </row>
    <row r="521" spans="2:3" ht="12.75" x14ac:dyDescent="0.2">
      <c r="B521" s="15"/>
      <c r="C521" s="15"/>
    </row>
    <row r="522" spans="2:3" ht="12.75" x14ac:dyDescent="0.2">
      <c r="B522" s="15"/>
      <c r="C522" s="15"/>
    </row>
    <row r="523" spans="2:3" ht="12.75" x14ac:dyDescent="0.2">
      <c r="B523" s="15"/>
      <c r="C523" s="15"/>
    </row>
    <row r="524" spans="2:3" ht="12.75" x14ac:dyDescent="0.2">
      <c r="B524" s="15"/>
      <c r="C524" s="15"/>
    </row>
    <row r="525" spans="2:3" ht="12.75" x14ac:dyDescent="0.2">
      <c r="B525" s="15"/>
      <c r="C525" s="15"/>
    </row>
    <row r="526" spans="2:3" ht="12.75" x14ac:dyDescent="0.2">
      <c r="B526" s="15"/>
      <c r="C526" s="15"/>
    </row>
    <row r="527" spans="2:3" ht="12.75" x14ac:dyDescent="0.2">
      <c r="B527" s="15"/>
      <c r="C527" s="15"/>
    </row>
    <row r="528" spans="2:3" ht="12.75" x14ac:dyDescent="0.2">
      <c r="B528" s="15"/>
      <c r="C528" s="15"/>
    </row>
    <row r="529" spans="2:3" ht="12.75" x14ac:dyDescent="0.2">
      <c r="B529" s="15"/>
      <c r="C529" s="15"/>
    </row>
    <row r="530" spans="2:3" ht="12.75" x14ac:dyDescent="0.2">
      <c r="B530" s="15"/>
      <c r="C530" s="15"/>
    </row>
    <row r="531" spans="2:3" ht="12.75" x14ac:dyDescent="0.2">
      <c r="B531" s="15"/>
      <c r="C531" s="15"/>
    </row>
    <row r="532" spans="2:3" ht="12.75" x14ac:dyDescent="0.2">
      <c r="B532" s="15"/>
      <c r="C532" s="15"/>
    </row>
    <row r="533" spans="2:3" ht="12.75" x14ac:dyDescent="0.2">
      <c r="B533" s="15"/>
      <c r="C533" s="15"/>
    </row>
    <row r="534" spans="2:3" ht="12.75" x14ac:dyDescent="0.2">
      <c r="B534" s="15"/>
      <c r="C534" s="15"/>
    </row>
    <row r="535" spans="2:3" ht="12.75" x14ac:dyDescent="0.2">
      <c r="B535" s="15"/>
      <c r="C535" s="15"/>
    </row>
    <row r="536" spans="2:3" ht="12.75" x14ac:dyDescent="0.2">
      <c r="B536" s="15"/>
      <c r="C536" s="15"/>
    </row>
    <row r="537" spans="2:3" ht="12.75" x14ac:dyDescent="0.2">
      <c r="B537" s="15"/>
      <c r="C537" s="15"/>
    </row>
    <row r="538" spans="2:3" ht="12.75" x14ac:dyDescent="0.2">
      <c r="B538" s="15"/>
      <c r="C538" s="15"/>
    </row>
    <row r="539" spans="2:3" ht="12.75" x14ac:dyDescent="0.2">
      <c r="B539" s="15"/>
      <c r="C539" s="15"/>
    </row>
    <row r="540" spans="2:3" ht="12.75" x14ac:dyDescent="0.2">
      <c r="B540" s="15"/>
      <c r="C540" s="15"/>
    </row>
    <row r="541" spans="2:3" ht="12.75" x14ac:dyDescent="0.2">
      <c r="B541" s="15"/>
      <c r="C541" s="15"/>
    </row>
    <row r="542" spans="2:3" ht="12.75" x14ac:dyDescent="0.2">
      <c r="B542" s="15"/>
      <c r="C542" s="15"/>
    </row>
    <row r="543" spans="2:3" ht="12.75" x14ac:dyDescent="0.2">
      <c r="B543" s="15"/>
      <c r="C543" s="15"/>
    </row>
    <row r="544" spans="2:3" ht="12.75" x14ac:dyDescent="0.2">
      <c r="B544" s="15"/>
      <c r="C544" s="15"/>
    </row>
    <row r="545" spans="2:3" ht="12.75" x14ac:dyDescent="0.2">
      <c r="B545" s="15"/>
      <c r="C545" s="15"/>
    </row>
    <row r="546" spans="2:3" ht="12.75" x14ac:dyDescent="0.2">
      <c r="B546" s="15"/>
      <c r="C546" s="15"/>
    </row>
    <row r="547" spans="2:3" ht="12.75" x14ac:dyDescent="0.2">
      <c r="B547" s="15"/>
      <c r="C547" s="15"/>
    </row>
    <row r="548" spans="2:3" ht="12.75" x14ac:dyDescent="0.2">
      <c r="B548" s="15"/>
      <c r="C548" s="15"/>
    </row>
    <row r="549" spans="2:3" ht="12.75" x14ac:dyDescent="0.2">
      <c r="B549" s="15"/>
      <c r="C549" s="15"/>
    </row>
    <row r="550" spans="2:3" ht="12.75" x14ac:dyDescent="0.2">
      <c r="B550" s="15"/>
      <c r="C550" s="15"/>
    </row>
    <row r="551" spans="2:3" ht="12.75" x14ac:dyDescent="0.2">
      <c r="B551" s="15"/>
      <c r="C551" s="15"/>
    </row>
    <row r="552" spans="2:3" ht="12.75" x14ac:dyDescent="0.2">
      <c r="B552" s="15"/>
      <c r="C552" s="15"/>
    </row>
    <row r="553" spans="2:3" ht="12.75" x14ac:dyDescent="0.2">
      <c r="B553" s="15"/>
      <c r="C553" s="15"/>
    </row>
    <row r="554" spans="2:3" ht="12.75" x14ac:dyDescent="0.2">
      <c r="B554" s="15"/>
      <c r="C554" s="15"/>
    </row>
    <row r="555" spans="2:3" ht="12.75" x14ac:dyDescent="0.2">
      <c r="B555" s="15"/>
      <c r="C555" s="15"/>
    </row>
    <row r="556" spans="2:3" ht="12.75" x14ac:dyDescent="0.2">
      <c r="B556" s="15"/>
      <c r="C556" s="15"/>
    </row>
    <row r="557" spans="2:3" ht="12.75" x14ac:dyDescent="0.2">
      <c r="B557" s="15"/>
      <c r="C557" s="15"/>
    </row>
    <row r="558" spans="2:3" ht="12.75" x14ac:dyDescent="0.2">
      <c r="B558" s="15"/>
      <c r="C558" s="15"/>
    </row>
    <row r="559" spans="2:3" ht="12.75" x14ac:dyDescent="0.2">
      <c r="B559" s="15"/>
      <c r="C559" s="15"/>
    </row>
    <row r="560" spans="2:3" ht="12.75" x14ac:dyDescent="0.2">
      <c r="B560" s="15"/>
      <c r="C560" s="15"/>
    </row>
    <row r="561" spans="2:3" ht="12.75" x14ac:dyDescent="0.2">
      <c r="B561" s="15"/>
      <c r="C561" s="15"/>
    </row>
    <row r="562" spans="2:3" ht="12.75" x14ac:dyDescent="0.2">
      <c r="B562" s="15"/>
      <c r="C562" s="15"/>
    </row>
    <row r="563" spans="2:3" ht="12.75" x14ac:dyDescent="0.2">
      <c r="B563" s="15"/>
      <c r="C563" s="15"/>
    </row>
    <row r="564" spans="2:3" ht="12.75" x14ac:dyDescent="0.2">
      <c r="B564" s="15"/>
      <c r="C564" s="15"/>
    </row>
    <row r="565" spans="2:3" ht="12.75" x14ac:dyDescent="0.2">
      <c r="B565" s="15"/>
      <c r="C565" s="15"/>
    </row>
    <row r="566" spans="2:3" ht="12.75" x14ac:dyDescent="0.2">
      <c r="B566" s="15"/>
      <c r="C566" s="15"/>
    </row>
    <row r="567" spans="2:3" ht="12.75" x14ac:dyDescent="0.2">
      <c r="B567" s="15"/>
      <c r="C567" s="15"/>
    </row>
    <row r="568" spans="2:3" ht="12.75" x14ac:dyDescent="0.2">
      <c r="B568" s="15"/>
      <c r="C568" s="15"/>
    </row>
    <row r="569" spans="2:3" ht="12.75" x14ac:dyDescent="0.2">
      <c r="B569" s="15"/>
      <c r="C569" s="15"/>
    </row>
    <row r="570" spans="2:3" ht="12.75" x14ac:dyDescent="0.2">
      <c r="B570" s="15"/>
      <c r="C570" s="15"/>
    </row>
    <row r="571" spans="2:3" ht="12.75" x14ac:dyDescent="0.2">
      <c r="B571" s="15"/>
      <c r="C571" s="15"/>
    </row>
    <row r="572" spans="2:3" ht="12.75" x14ac:dyDescent="0.2">
      <c r="B572" s="15"/>
      <c r="C572" s="15"/>
    </row>
    <row r="573" spans="2:3" ht="12.75" x14ac:dyDescent="0.2">
      <c r="B573" s="15"/>
      <c r="C573" s="15"/>
    </row>
    <row r="574" spans="2:3" ht="12.75" x14ac:dyDescent="0.2">
      <c r="B574" s="15"/>
      <c r="C574" s="15"/>
    </row>
    <row r="575" spans="2:3" ht="12.75" x14ac:dyDescent="0.2">
      <c r="B575" s="15"/>
      <c r="C575" s="15"/>
    </row>
    <row r="576" spans="2:3" ht="12.75" x14ac:dyDescent="0.2">
      <c r="B576" s="15"/>
      <c r="C576" s="15"/>
    </row>
    <row r="577" spans="2:3" ht="12.75" x14ac:dyDescent="0.2">
      <c r="B577" s="15"/>
      <c r="C577" s="15"/>
    </row>
    <row r="578" spans="2:3" ht="12.75" x14ac:dyDescent="0.2">
      <c r="B578" s="15"/>
      <c r="C578" s="15"/>
    </row>
    <row r="579" spans="2:3" ht="12.75" x14ac:dyDescent="0.2">
      <c r="B579" s="15"/>
      <c r="C579" s="15"/>
    </row>
    <row r="580" spans="2:3" ht="12.75" x14ac:dyDescent="0.2">
      <c r="B580" s="15"/>
      <c r="C580" s="15"/>
    </row>
    <row r="581" spans="2:3" ht="12.75" x14ac:dyDescent="0.2">
      <c r="B581" s="15"/>
      <c r="C581" s="15"/>
    </row>
    <row r="582" spans="2:3" ht="12.75" x14ac:dyDescent="0.2">
      <c r="B582" s="15"/>
      <c r="C582" s="15"/>
    </row>
    <row r="583" spans="2:3" ht="12.75" x14ac:dyDescent="0.2">
      <c r="B583" s="15"/>
      <c r="C583" s="15"/>
    </row>
    <row r="584" spans="2:3" ht="12.75" x14ac:dyDescent="0.2">
      <c r="B584" s="15"/>
      <c r="C584" s="15"/>
    </row>
    <row r="585" spans="2:3" ht="12.75" x14ac:dyDescent="0.2">
      <c r="B585" s="15"/>
      <c r="C585" s="15"/>
    </row>
    <row r="586" spans="2:3" ht="12.75" x14ac:dyDescent="0.2">
      <c r="B586" s="15"/>
      <c r="C586" s="15"/>
    </row>
    <row r="587" spans="2:3" ht="12.75" x14ac:dyDescent="0.2">
      <c r="B587" s="15"/>
      <c r="C587" s="15"/>
    </row>
    <row r="588" spans="2:3" ht="12.75" x14ac:dyDescent="0.2">
      <c r="B588" s="15"/>
      <c r="C588" s="15"/>
    </row>
    <row r="589" spans="2:3" ht="12.75" x14ac:dyDescent="0.2">
      <c r="B589" s="15"/>
      <c r="C589" s="15"/>
    </row>
    <row r="590" spans="2:3" ht="12.75" x14ac:dyDescent="0.2">
      <c r="B590" s="15"/>
      <c r="C590" s="15"/>
    </row>
    <row r="591" spans="2:3" ht="12.75" x14ac:dyDescent="0.2">
      <c r="B591" s="15"/>
      <c r="C591" s="15"/>
    </row>
    <row r="592" spans="2:3" ht="12.75" x14ac:dyDescent="0.2">
      <c r="B592" s="15"/>
      <c r="C592" s="15"/>
    </row>
    <row r="593" spans="2:3" ht="12.75" x14ac:dyDescent="0.2">
      <c r="B593" s="15"/>
      <c r="C593" s="15"/>
    </row>
    <row r="594" spans="2:3" ht="12.75" x14ac:dyDescent="0.2">
      <c r="B594" s="15"/>
      <c r="C594" s="15"/>
    </row>
    <row r="595" spans="2:3" ht="12.75" x14ac:dyDescent="0.2">
      <c r="B595" s="15"/>
      <c r="C595" s="15"/>
    </row>
    <row r="596" spans="2:3" ht="12.75" x14ac:dyDescent="0.2">
      <c r="B596" s="15"/>
      <c r="C596" s="15"/>
    </row>
    <row r="597" spans="2:3" ht="12.75" x14ac:dyDescent="0.2">
      <c r="B597" s="15"/>
      <c r="C597" s="15"/>
    </row>
    <row r="598" spans="2:3" ht="12.75" x14ac:dyDescent="0.2">
      <c r="B598" s="15"/>
      <c r="C598" s="15"/>
    </row>
    <row r="599" spans="2:3" ht="12.75" x14ac:dyDescent="0.2">
      <c r="B599" s="15"/>
      <c r="C599" s="15"/>
    </row>
    <row r="600" spans="2:3" ht="12.75" x14ac:dyDescent="0.2">
      <c r="B600" s="15"/>
      <c r="C600" s="15"/>
    </row>
    <row r="601" spans="2:3" ht="12.75" x14ac:dyDescent="0.2">
      <c r="B601" s="15"/>
      <c r="C601" s="15"/>
    </row>
    <row r="602" spans="2:3" ht="12.75" x14ac:dyDescent="0.2">
      <c r="B602" s="15"/>
      <c r="C602" s="15"/>
    </row>
    <row r="603" spans="2:3" ht="12.75" x14ac:dyDescent="0.2">
      <c r="B603" s="15"/>
      <c r="C603" s="15"/>
    </row>
    <row r="604" spans="2:3" ht="12.75" x14ac:dyDescent="0.2">
      <c r="B604" s="15"/>
      <c r="C604" s="15"/>
    </row>
    <row r="605" spans="2:3" ht="12.75" x14ac:dyDescent="0.2">
      <c r="B605" s="15"/>
      <c r="C605" s="15"/>
    </row>
    <row r="606" spans="2:3" ht="12.75" x14ac:dyDescent="0.2">
      <c r="B606" s="15"/>
      <c r="C606" s="15"/>
    </row>
    <row r="607" spans="2:3" ht="12.75" x14ac:dyDescent="0.2">
      <c r="B607" s="15"/>
      <c r="C607" s="15"/>
    </row>
    <row r="608" spans="2:3" ht="12.75" x14ac:dyDescent="0.2">
      <c r="B608" s="15"/>
      <c r="C608" s="15"/>
    </row>
    <row r="609" spans="2:3" ht="12.75" x14ac:dyDescent="0.2">
      <c r="B609" s="15"/>
      <c r="C609" s="15"/>
    </row>
    <row r="610" spans="2:3" ht="12.75" x14ac:dyDescent="0.2">
      <c r="B610" s="15"/>
      <c r="C610" s="15"/>
    </row>
    <row r="611" spans="2:3" ht="12.75" x14ac:dyDescent="0.2">
      <c r="B611" s="15"/>
      <c r="C611" s="15"/>
    </row>
    <row r="612" spans="2:3" ht="12.75" x14ac:dyDescent="0.2">
      <c r="B612" s="15"/>
      <c r="C612" s="15"/>
    </row>
    <row r="613" spans="2:3" ht="12.75" x14ac:dyDescent="0.2">
      <c r="B613" s="15"/>
      <c r="C613" s="15"/>
    </row>
    <row r="614" spans="2:3" ht="12.75" x14ac:dyDescent="0.2">
      <c r="B614" s="15"/>
      <c r="C614" s="15"/>
    </row>
    <row r="615" spans="2:3" ht="12.75" x14ac:dyDescent="0.2">
      <c r="B615" s="15"/>
      <c r="C615" s="15"/>
    </row>
    <row r="616" spans="2:3" ht="12.75" x14ac:dyDescent="0.2">
      <c r="B616" s="15"/>
      <c r="C616" s="15"/>
    </row>
    <row r="617" spans="2:3" ht="12.75" x14ac:dyDescent="0.2">
      <c r="B617" s="15"/>
      <c r="C617" s="15"/>
    </row>
    <row r="618" spans="2:3" ht="12.75" x14ac:dyDescent="0.2">
      <c r="B618" s="15"/>
      <c r="C618" s="15"/>
    </row>
    <row r="619" spans="2:3" ht="12.75" x14ac:dyDescent="0.2">
      <c r="B619" s="15"/>
      <c r="C619" s="15"/>
    </row>
    <row r="620" spans="2:3" ht="12.75" x14ac:dyDescent="0.2">
      <c r="B620" s="15"/>
      <c r="C620" s="15"/>
    </row>
    <row r="621" spans="2:3" ht="12.75" x14ac:dyDescent="0.2">
      <c r="B621" s="15"/>
      <c r="C621" s="15"/>
    </row>
    <row r="622" spans="2:3" ht="12.75" x14ac:dyDescent="0.2">
      <c r="B622" s="15"/>
      <c r="C622" s="15"/>
    </row>
    <row r="623" spans="2:3" ht="12.75" x14ac:dyDescent="0.2">
      <c r="B623" s="15"/>
      <c r="C623" s="15"/>
    </row>
    <row r="624" spans="2:3" ht="12.75" x14ac:dyDescent="0.2">
      <c r="B624" s="15"/>
      <c r="C624" s="15"/>
    </row>
    <row r="625" spans="2:3" ht="12.75" x14ac:dyDescent="0.2">
      <c r="B625" s="15"/>
      <c r="C625" s="15"/>
    </row>
    <row r="626" spans="2:3" ht="12.75" x14ac:dyDescent="0.2">
      <c r="B626" s="15"/>
      <c r="C626" s="15"/>
    </row>
    <row r="627" spans="2:3" ht="12.75" x14ac:dyDescent="0.2">
      <c r="B627" s="15"/>
      <c r="C627" s="15"/>
    </row>
    <row r="628" spans="2:3" ht="12.75" x14ac:dyDescent="0.2">
      <c r="B628" s="15"/>
      <c r="C628" s="15"/>
    </row>
    <row r="629" spans="2:3" ht="12.75" x14ac:dyDescent="0.2">
      <c r="B629" s="15"/>
      <c r="C629" s="15"/>
    </row>
    <row r="630" spans="2:3" ht="12.75" x14ac:dyDescent="0.2">
      <c r="B630" s="15"/>
      <c r="C630" s="15"/>
    </row>
    <row r="631" spans="2:3" ht="12.75" x14ac:dyDescent="0.2">
      <c r="B631" s="15"/>
      <c r="C631" s="15"/>
    </row>
    <row r="632" spans="2:3" ht="12.75" x14ac:dyDescent="0.2">
      <c r="B632" s="15"/>
      <c r="C632" s="15"/>
    </row>
    <row r="633" spans="2:3" ht="12.75" x14ac:dyDescent="0.2">
      <c r="B633" s="15"/>
      <c r="C633" s="15"/>
    </row>
    <row r="634" spans="2:3" ht="12.75" x14ac:dyDescent="0.2">
      <c r="B634" s="15"/>
      <c r="C634" s="15"/>
    </row>
    <row r="635" spans="2:3" ht="12.75" x14ac:dyDescent="0.2">
      <c r="B635" s="15"/>
      <c r="C635" s="15"/>
    </row>
    <row r="636" spans="2:3" ht="12.75" x14ac:dyDescent="0.2">
      <c r="B636" s="15"/>
      <c r="C636" s="15"/>
    </row>
    <row r="637" spans="2:3" ht="12.75" x14ac:dyDescent="0.2">
      <c r="B637" s="15"/>
      <c r="C637" s="15"/>
    </row>
    <row r="638" spans="2:3" ht="12.75" x14ac:dyDescent="0.2">
      <c r="B638" s="15"/>
      <c r="C638" s="15"/>
    </row>
    <row r="639" spans="2:3" ht="12.75" x14ac:dyDescent="0.2">
      <c r="B639" s="15"/>
      <c r="C639" s="15"/>
    </row>
    <row r="640" spans="2:3" ht="12.75" x14ac:dyDescent="0.2">
      <c r="B640" s="15"/>
      <c r="C640" s="15"/>
    </row>
    <row r="641" spans="2:3" ht="12.75" x14ac:dyDescent="0.2">
      <c r="B641" s="15"/>
      <c r="C641" s="15"/>
    </row>
    <row r="642" spans="2:3" ht="12.75" x14ac:dyDescent="0.2">
      <c r="B642" s="15"/>
      <c r="C642" s="15"/>
    </row>
    <row r="643" spans="2:3" ht="12.75" x14ac:dyDescent="0.2">
      <c r="B643" s="15"/>
      <c r="C643" s="15"/>
    </row>
    <row r="644" spans="2:3" ht="12.75" x14ac:dyDescent="0.2">
      <c r="B644" s="15"/>
      <c r="C644" s="15"/>
    </row>
    <row r="645" spans="2:3" ht="12.75" x14ac:dyDescent="0.2">
      <c r="B645" s="15"/>
      <c r="C645" s="15"/>
    </row>
    <row r="646" spans="2:3" ht="12.75" x14ac:dyDescent="0.2">
      <c r="B646" s="15"/>
      <c r="C646" s="15"/>
    </row>
    <row r="647" spans="2:3" ht="12.75" x14ac:dyDescent="0.2">
      <c r="B647" s="15"/>
      <c r="C647" s="15"/>
    </row>
    <row r="648" spans="2:3" ht="12.75" x14ac:dyDescent="0.2">
      <c r="B648" s="15"/>
      <c r="C648" s="15"/>
    </row>
    <row r="649" spans="2:3" ht="12.75" x14ac:dyDescent="0.2">
      <c r="B649" s="15"/>
      <c r="C649" s="15"/>
    </row>
    <row r="650" spans="2:3" ht="12.75" x14ac:dyDescent="0.2">
      <c r="B650" s="15"/>
      <c r="C650" s="15"/>
    </row>
    <row r="651" spans="2:3" ht="12.75" x14ac:dyDescent="0.2">
      <c r="B651" s="15"/>
      <c r="C651" s="15"/>
    </row>
    <row r="652" spans="2:3" ht="12.75" x14ac:dyDescent="0.2">
      <c r="B652" s="15"/>
      <c r="C652" s="15"/>
    </row>
    <row r="653" spans="2:3" ht="12.75" x14ac:dyDescent="0.2">
      <c r="B653" s="15"/>
      <c r="C653" s="15"/>
    </row>
    <row r="654" spans="2:3" ht="12.75" x14ac:dyDescent="0.2">
      <c r="B654" s="15"/>
      <c r="C654" s="15"/>
    </row>
    <row r="655" spans="2:3" ht="12.75" x14ac:dyDescent="0.2">
      <c r="B655" s="15"/>
      <c r="C655" s="15"/>
    </row>
    <row r="656" spans="2:3" ht="12.75" x14ac:dyDescent="0.2">
      <c r="B656" s="15"/>
      <c r="C656" s="15"/>
    </row>
    <row r="657" spans="2:3" ht="12.75" x14ac:dyDescent="0.2">
      <c r="B657" s="15"/>
      <c r="C657" s="15"/>
    </row>
    <row r="658" spans="2:3" ht="12.75" x14ac:dyDescent="0.2">
      <c r="B658" s="15"/>
      <c r="C658" s="15"/>
    </row>
    <row r="659" spans="2:3" ht="12.75" x14ac:dyDescent="0.2">
      <c r="B659" s="15"/>
      <c r="C659" s="15"/>
    </row>
    <row r="660" spans="2:3" ht="12.75" x14ac:dyDescent="0.2">
      <c r="B660" s="15"/>
      <c r="C660" s="15"/>
    </row>
    <row r="661" spans="2:3" ht="12.75" x14ac:dyDescent="0.2">
      <c r="B661" s="15"/>
      <c r="C661" s="15"/>
    </row>
    <row r="662" spans="2:3" ht="12.75" x14ac:dyDescent="0.2">
      <c r="B662" s="15"/>
      <c r="C662" s="15"/>
    </row>
    <row r="663" spans="2:3" ht="12.75" x14ac:dyDescent="0.2">
      <c r="B663" s="15"/>
      <c r="C663" s="15"/>
    </row>
    <row r="664" spans="2:3" ht="12.75" x14ac:dyDescent="0.2">
      <c r="B664" s="15"/>
      <c r="C664" s="15"/>
    </row>
    <row r="665" spans="2:3" ht="12.75" x14ac:dyDescent="0.2">
      <c r="B665" s="15"/>
      <c r="C665" s="15"/>
    </row>
    <row r="666" spans="2:3" ht="12.75" x14ac:dyDescent="0.2">
      <c r="B666" s="15"/>
      <c r="C666" s="15"/>
    </row>
    <row r="667" spans="2:3" ht="12.75" x14ac:dyDescent="0.2">
      <c r="B667" s="15"/>
      <c r="C667" s="15"/>
    </row>
    <row r="668" spans="2:3" ht="12.75" x14ac:dyDescent="0.2">
      <c r="B668" s="15"/>
      <c r="C668" s="15"/>
    </row>
    <row r="669" spans="2:3" ht="12.75" x14ac:dyDescent="0.2">
      <c r="B669" s="15"/>
      <c r="C669" s="15"/>
    </row>
    <row r="670" spans="2:3" ht="12.75" x14ac:dyDescent="0.2">
      <c r="B670" s="15"/>
      <c r="C670" s="15"/>
    </row>
    <row r="671" spans="2:3" ht="12.75" x14ac:dyDescent="0.2">
      <c r="B671" s="15"/>
      <c r="C671" s="15"/>
    </row>
    <row r="672" spans="2:3" ht="12.75" x14ac:dyDescent="0.2">
      <c r="B672" s="15"/>
      <c r="C672" s="15"/>
    </row>
    <row r="673" spans="2:3" ht="12.75" x14ac:dyDescent="0.2">
      <c r="B673" s="15"/>
      <c r="C673" s="15"/>
    </row>
    <row r="674" spans="2:3" ht="12.75" x14ac:dyDescent="0.2">
      <c r="B674" s="15"/>
      <c r="C674" s="15"/>
    </row>
    <row r="675" spans="2:3" ht="12.75" x14ac:dyDescent="0.2">
      <c r="B675" s="15"/>
      <c r="C675" s="15"/>
    </row>
    <row r="676" spans="2:3" ht="12.75" x14ac:dyDescent="0.2">
      <c r="B676" s="15"/>
      <c r="C676" s="15"/>
    </row>
    <row r="677" spans="2:3" ht="12.75" x14ac:dyDescent="0.2">
      <c r="B677" s="15"/>
      <c r="C677" s="15"/>
    </row>
    <row r="678" spans="2:3" ht="12.75" x14ac:dyDescent="0.2">
      <c r="B678" s="15"/>
      <c r="C678" s="15"/>
    </row>
    <row r="679" spans="2:3" ht="12.75" x14ac:dyDescent="0.2">
      <c r="B679" s="15"/>
      <c r="C679" s="15"/>
    </row>
    <row r="680" spans="2:3" ht="12.75" x14ac:dyDescent="0.2">
      <c r="B680" s="15"/>
      <c r="C680" s="15"/>
    </row>
    <row r="681" spans="2:3" ht="12.75" x14ac:dyDescent="0.2">
      <c r="B681" s="15"/>
      <c r="C681" s="15"/>
    </row>
    <row r="682" spans="2:3" ht="12.75" x14ac:dyDescent="0.2">
      <c r="B682" s="15"/>
      <c r="C682" s="15"/>
    </row>
    <row r="683" spans="2:3" ht="12.75" x14ac:dyDescent="0.2">
      <c r="B683" s="15"/>
      <c r="C683" s="15"/>
    </row>
    <row r="684" spans="2:3" ht="12.75" x14ac:dyDescent="0.2">
      <c r="B684" s="15"/>
      <c r="C684" s="15"/>
    </row>
    <row r="685" spans="2:3" ht="12.75" x14ac:dyDescent="0.2">
      <c r="B685" s="15"/>
      <c r="C685" s="15"/>
    </row>
    <row r="686" spans="2:3" ht="12.75" x14ac:dyDescent="0.2">
      <c r="B686" s="15"/>
      <c r="C686" s="15"/>
    </row>
    <row r="687" spans="2:3" ht="12.75" x14ac:dyDescent="0.2">
      <c r="B687" s="15"/>
      <c r="C687" s="15"/>
    </row>
    <row r="688" spans="2:3" ht="12.75" x14ac:dyDescent="0.2">
      <c r="B688" s="15"/>
      <c r="C688" s="15"/>
    </row>
    <row r="689" spans="2:3" ht="12.75" x14ac:dyDescent="0.2">
      <c r="B689" s="15"/>
      <c r="C689" s="15"/>
    </row>
    <row r="690" spans="2:3" ht="12.75" x14ac:dyDescent="0.2">
      <c r="B690" s="15"/>
      <c r="C690" s="15"/>
    </row>
    <row r="691" spans="2:3" ht="12.75" x14ac:dyDescent="0.2">
      <c r="B691" s="15"/>
      <c r="C691" s="15"/>
    </row>
    <row r="692" spans="2:3" ht="12.75" x14ac:dyDescent="0.2">
      <c r="B692" s="15"/>
      <c r="C692" s="15"/>
    </row>
    <row r="693" spans="2:3" ht="12.75" x14ac:dyDescent="0.2">
      <c r="B693" s="15"/>
      <c r="C693" s="15"/>
    </row>
    <row r="694" spans="2:3" ht="12.75" x14ac:dyDescent="0.2">
      <c r="B694" s="15"/>
      <c r="C694" s="15"/>
    </row>
    <row r="695" spans="2:3" ht="12.75" x14ac:dyDescent="0.2">
      <c r="B695" s="15"/>
      <c r="C695" s="15"/>
    </row>
    <row r="696" spans="2:3" ht="12.75" x14ac:dyDescent="0.2">
      <c r="B696" s="15"/>
      <c r="C696" s="15"/>
    </row>
    <row r="697" spans="2:3" ht="12.75" x14ac:dyDescent="0.2">
      <c r="B697" s="15"/>
      <c r="C697" s="15"/>
    </row>
    <row r="698" spans="2:3" ht="12.75" x14ac:dyDescent="0.2">
      <c r="B698" s="15"/>
      <c r="C698" s="15"/>
    </row>
    <row r="699" spans="2:3" ht="12.75" x14ac:dyDescent="0.2">
      <c r="B699" s="15"/>
      <c r="C699" s="15"/>
    </row>
    <row r="700" spans="2:3" ht="12.75" x14ac:dyDescent="0.2">
      <c r="B700" s="15"/>
      <c r="C700" s="15"/>
    </row>
    <row r="701" spans="2:3" ht="12.75" x14ac:dyDescent="0.2">
      <c r="B701" s="15"/>
      <c r="C701" s="15"/>
    </row>
    <row r="702" spans="2:3" ht="12.75" x14ac:dyDescent="0.2">
      <c r="B702" s="15"/>
      <c r="C702" s="15"/>
    </row>
    <row r="703" spans="2:3" ht="12.75" x14ac:dyDescent="0.2">
      <c r="B703" s="15"/>
      <c r="C703" s="15"/>
    </row>
    <row r="704" spans="2:3" ht="12.75" x14ac:dyDescent="0.2">
      <c r="B704" s="15"/>
      <c r="C704" s="15"/>
    </row>
    <row r="705" spans="2:3" ht="12.75" x14ac:dyDescent="0.2">
      <c r="B705" s="15"/>
      <c r="C705" s="15"/>
    </row>
    <row r="706" spans="2:3" ht="12.75" x14ac:dyDescent="0.2">
      <c r="B706" s="15"/>
      <c r="C706" s="15"/>
    </row>
    <row r="707" spans="2:3" ht="12.75" x14ac:dyDescent="0.2">
      <c r="B707" s="15"/>
      <c r="C707" s="15"/>
    </row>
    <row r="708" spans="2:3" ht="12.75" x14ac:dyDescent="0.2">
      <c r="B708" s="15"/>
      <c r="C708" s="15"/>
    </row>
    <row r="709" spans="2:3" ht="12.75" x14ac:dyDescent="0.2">
      <c r="B709" s="15"/>
      <c r="C709" s="15"/>
    </row>
    <row r="710" spans="2:3" ht="12.75" x14ac:dyDescent="0.2">
      <c r="B710" s="15"/>
      <c r="C710" s="15"/>
    </row>
    <row r="711" spans="2:3" ht="12.75" x14ac:dyDescent="0.2">
      <c r="B711" s="15"/>
      <c r="C711" s="15"/>
    </row>
    <row r="712" spans="2:3" ht="12.75" x14ac:dyDescent="0.2">
      <c r="B712" s="15"/>
      <c r="C712" s="15"/>
    </row>
    <row r="713" spans="2:3" ht="12.75" x14ac:dyDescent="0.2">
      <c r="B713" s="15"/>
      <c r="C713" s="15"/>
    </row>
    <row r="714" spans="2:3" ht="12.75" x14ac:dyDescent="0.2">
      <c r="B714" s="15"/>
      <c r="C714" s="15"/>
    </row>
    <row r="715" spans="2:3" ht="12.75" x14ac:dyDescent="0.2">
      <c r="B715" s="15"/>
      <c r="C715" s="15"/>
    </row>
    <row r="716" spans="2:3" ht="12.75" x14ac:dyDescent="0.2">
      <c r="B716" s="15"/>
      <c r="C716" s="15"/>
    </row>
    <row r="717" spans="2:3" ht="12.75" x14ac:dyDescent="0.2">
      <c r="B717" s="15"/>
      <c r="C717" s="15"/>
    </row>
    <row r="718" spans="2:3" ht="12.75" x14ac:dyDescent="0.2">
      <c r="B718" s="15"/>
      <c r="C718" s="15"/>
    </row>
    <row r="719" spans="2:3" ht="12.75" x14ac:dyDescent="0.2">
      <c r="B719" s="15"/>
      <c r="C719" s="15"/>
    </row>
    <row r="720" spans="2:3" ht="12.75" x14ac:dyDescent="0.2">
      <c r="B720" s="15"/>
      <c r="C720" s="15"/>
    </row>
    <row r="721" spans="2:3" ht="12.75" x14ac:dyDescent="0.2">
      <c r="B721" s="15"/>
      <c r="C721" s="15"/>
    </row>
    <row r="722" spans="2:3" ht="12.75" x14ac:dyDescent="0.2">
      <c r="B722" s="15"/>
      <c r="C722" s="15"/>
    </row>
    <row r="723" spans="2:3" ht="12.75" x14ac:dyDescent="0.2">
      <c r="B723" s="15"/>
      <c r="C723" s="15"/>
    </row>
    <row r="724" spans="2:3" ht="12.75" x14ac:dyDescent="0.2">
      <c r="B724" s="15"/>
      <c r="C724" s="15"/>
    </row>
    <row r="725" spans="2:3" ht="12.75" x14ac:dyDescent="0.2">
      <c r="B725" s="15"/>
      <c r="C725" s="15"/>
    </row>
    <row r="726" spans="2:3" ht="12.75" x14ac:dyDescent="0.2">
      <c r="B726" s="15"/>
      <c r="C726" s="15"/>
    </row>
    <row r="727" spans="2:3" ht="12.75" x14ac:dyDescent="0.2">
      <c r="B727" s="15"/>
      <c r="C727" s="15"/>
    </row>
    <row r="728" spans="2:3" ht="12.75" x14ac:dyDescent="0.2">
      <c r="B728" s="15"/>
      <c r="C728" s="15"/>
    </row>
    <row r="729" spans="2:3" ht="12.75" x14ac:dyDescent="0.2">
      <c r="B729" s="15"/>
      <c r="C729" s="15"/>
    </row>
    <row r="730" spans="2:3" ht="12.75" x14ac:dyDescent="0.2">
      <c r="B730" s="15"/>
      <c r="C730" s="15"/>
    </row>
    <row r="731" spans="2:3" ht="12.75" x14ac:dyDescent="0.2">
      <c r="B731" s="15"/>
      <c r="C731" s="15"/>
    </row>
    <row r="732" spans="2:3" ht="12.75" x14ac:dyDescent="0.2">
      <c r="B732" s="15"/>
      <c r="C732" s="15"/>
    </row>
    <row r="733" spans="2:3" ht="12.75" x14ac:dyDescent="0.2">
      <c r="B733" s="15"/>
      <c r="C733" s="15"/>
    </row>
    <row r="734" spans="2:3" ht="12.75" x14ac:dyDescent="0.2">
      <c r="B734" s="15"/>
      <c r="C734" s="15"/>
    </row>
    <row r="735" spans="2:3" ht="12.75" x14ac:dyDescent="0.2">
      <c r="B735" s="15"/>
      <c r="C735" s="15"/>
    </row>
    <row r="736" spans="2:3" ht="12.75" x14ac:dyDescent="0.2">
      <c r="B736" s="15"/>
      <c r="C736" s="15"/>
    </row>
    <row r="737" spans="2:3" ht="12.75" x14ac:dyDescent="0.2">
      <c r="B737" s="15"/>
      <c r="C737" s="15"/>
    </row>
    <row r="738" spans="2:3" ht="12.75" x14ac:dyDescent="0.2">
      <c r="B738" s="15"/>
      <c r="C738" s="15"/>
    </row>
    <row r="739" spans="2:3" ht="12.75" x14ac:dyDescent="0.2">
      <c r="B739" s="15"/>
      <c r="C739" s="15"/>
    </row>
    <row r="740" spans="2:3" ht="12.75" x14ac:dyDescent="0.2">
      <c r="B740" s="15"/>
      <c r="C740" s="15"/>
    </row>
    <row r="741" spans="2:3" ht="12.75" x14ac:dyDescent="0.2">
      <c r="B741" s="15"/>
      <c r="C741" s="15"/>
    </row>
    <row r="742" spans="2:3" ht="12.75" x14ac:dyDescent="0.2">
      <c r="B742" s="15"/>
      <c r="C742" s="15"/>
    </row>
    <row r="743" spans="2:3" ht="12.75" x14ac:dyDescent="0.2">
      <c r="B743" s="15"/>
      <c r="C743" s="15"/>
    </row>
    <row r="744" spans="2:3" ht="12.75" x14ac:dyDescent="0.2">
      <c r="B744" s="15"/>
      <c r="C744" s="15"/>
    </row>
    <row r="745" spans="2:3" ht="12.75" x14ac:dyDescent="0.2">
      <c r="B745" s="15"/>
      <c r="C745" s="15"/>
    </row>
    <row r="746" spans="2:3" ht="12.75" x14ac:dyDescent="0.2">
      <c r="B746" s="15"/>
      <c r="C746" s="15"/>
    </row>
    <row r="747" spans="2:3" ht="12.75" x14ac:dyDescent="0.2">
      <c r="B747" s="15"/>
      <c r="C747" s="15"/>
    </row>
    <row r="748" spans="2:3" ht="12.75" x14ac:dyDescent="0.2">
      <c r="B748" s="15"/>
      <c r="C748" s="15"/>
    </row>
    <row r="749" spans="2:3" ht="12.75" x14ac:dyDescent="0.2">
      <c r="B749" s="15"/>
      <c r="C749" s="15"/>
    </row>
    <row r="750" spans="2:3" ht="12.75" x14ac:dyDescent="0.2">
      <c r="B750" s="15"/>
      <c r="C750" s="15"/>
    </row>
    <row r="751" spans="2:3" ht="12.75" x14ac:dyDescent="0.2">
      <c r="B751" s="15"/>
      <c r="C751" s="15"/>
    </row>
    <row r="752" spans="2:3" ht="12.75" x14ac:dyDescent="0.2">
      <c r="B752" s="15"/>
      <c r="C752" s="15"/>
    </row>
    <row r="753" spans="2:3" ht="12.75" x14ac:dyDescent="0.2">
      <c r="B753" s="15"/>
      <c r="C753" s="15"/>
    </row>
    <row r="754" spans="2:3" ht="12.75" x14ac:dyDescent="0.2">
      <c r="B754" s="15"/>
      <c r="C754" s="15"/>
    </row>
    <row r="755" spans="2:3" ht="12.75" x14ac:dyDescent="0.2">
      <c r="B755" s="15"/>
      <c r="C755" s="15"/>
    </row>
    <row r="756" spans="2:3" ht="12.75" x14ac:dyDescent="0.2">
      <c r="B756" s="15"/>
      <c r="C756" s="15"/>
    </row>
    <row r="757" spans="2:3" ht="12.75" x14ac:dyDescent="0.2">
      <c r="B757" s="15"/>
      <c r="C757" s="15"/>
    </row>
    <row r="758" spans="2:3" ht="12.75" x14ac:dyDescent="0.2">
      <c r="B758" s="15"/>
      <c r="C758" s="15"/>
    </row>
    <row r="759" spans="2:3" ht="12.75" x14ac:dyDescent="0.2">
      <c r="B759" s="15"/>
      <c r="C759" s="15"/>
    </row>
    <row r="760" spans="2:3" ht="12.75" x14ac:dyDescent="0.2">
      <c r="B760" s="15"/>
      <c r="C760" s="15"/>
    </row>
    <row r="761" spans="2:3" ht="12.75" x14ac:dyDescent="0.2">
      <c r="B761" s="15"/>
      <c r="C761" s="15"/>
    </row>
    <row r="762" spans="2:3" ht="12.75" x14ac:dyDescent="0.2">
      <c r="B762" s="15"/>
      <c r="C762" s="15"/>
    </row>
    <row r="763" spans="2:3" ht="12.75" x14ac:dyDescent="0.2">
      <c r="B763" s="15"/>
      <c r="C763" s="15"/>
    </row>
    <row r="764" spans="2:3" ht="12.75" x14ac:dyDescent="0.2">
      <c r="B764" s="15"/>
      <c r="C764" s="15"/>
    </row>
    <row r="765" spans="2:3" ht="12.75" x14ac:dyDescent="0.2">
      <c r="B765" s="15"/>
      <c r="C765" s="15"/>
    </row>
    <row r="766" spans="2:3" ht="12.75" x14ac:dyDescent="0.2">
      <c r="B766" s="15"/>
      <c r="C766" s="15"/>
    </row>
    <row r="767" spans="2:3" ht="12.75" x14ac:dyDescent="0.2">
      <c r="B767" s="15"/>
      <c r="C767" s="15"/>
    </row>
    <row r="768" spans="2:3" ht="12.75" x14ac:dyDescent="0.2">
      <c r="B768" s="15"/>
      <c r="C768" s="15"/>
    </row>
    <row r="769" spans="2:3" ht="12.75" x14ac:dyDescent="0.2">
      <c r="B769" s="15"/>
      <c r="C769" s="15"/>
    </row>
    <row r="770" spans="2:3" ht="12.75" x14ac:dyDescent="0.2">
      <c r="B770" s="15"/>
      <c r="C770" s="15"/>
    </row>
    <row r="771" spans="2:3" ht="12.75" x14ac:dyDescent="0.2">
      <c r="B771" s="15"/>
      <c r="C771" s="15"/>
    </row>
    <row r="772" spans="2:3" ht="12.75" x14ac:dyDescent="0.2">
      <c r="B772" s="15"/>
      <c r="C772" s="15"/>
    </row>
    <row r="773" spans="2:3" ht="12.75" x14ac:dyDescent="0.2">
      <c r="B773" s="15"/>
      <c r="C773" s="15"/>
    </row>
    <row r="774" spans="2:3" ht="12.75" x14ac:dyDescent="0.2">
      <c r="B774" s="15"/>
      <c r="C774" s="15"/>
    </row>
    <row r="775" spans="2:3" ht="12.75" x14ac:dyDescent="0.2">
      <c r="B775" s="15"/>
      <c r="C775" s="15"/>
    </row>
    <row r="776" spans="2:3" ht="12.75" x14ac:dyDescent="0.2">
      <c r="B776" s="15"/>
      <c r="C776" s="15"/>
    </row>
    <row r="777" spans="2:3" ht="12.75" x14ac:dyDescent="0.2">
      <c r="B777" s="15"/>
      <c r="C777" s="15"/>
    </row>
    <row r="778" spans="2:3" ht="12.75" x14ac:dyDescent="0.2">
      <c r="B778" s="15"/>
      <c r="C778" s="15"/>
    </row>
    <row r="779" spans="2:3" ht="12.75" x14ac:dyDescent="0.2">
      <c r="B779" s="15"/>
      <c r="C779" s="15"/>
    </row>
    <row r="780" spans="2:3" ht="12.75" x14ac:dyDescent="0.2">
      <c r="B780" s="15"/>
      <c r="C780" s="15"/>
    </row>
    <row r="781" spans="2:3" ht="12.75" x14ac:dyDescent="0.2">
      <c r="B781" s="15"/>
      <c r="C781" s="15"/>
    </row>
    <row r="782" spans="2:3" ht="12.75" x14ac:dyDescent="0.2">
      <c r="B782" s="15"/>
      <c r="C782" s="15"/>
    </row>
    <row r="783" spans="2:3" ht="12.75" x14ac:dyDescent="0.2">
      <c r="B783" s="15"/>
      <c r="C783" s="15"/>
    </row>
    <row r="784" spans="2:3" ht="12.75" x14ac:dyDescent="0.2">
      <c r="B784" s="15"/>
      <c r="C784" s="15"/>
    </row>
    <row r="785" spans="2:3" ht="12.75" x14ac:dyDescent="0.2">
      <c r="B785" s="15"/>
      <c r="C785" s="15"/>
    </row>
    <row r="786" spans="2:3" ht="12.75" x14ac:dyDescent="0.2">
      <c r="B786" s="15"/>
      <c r="C786" s="15"/>
    </row>
    <row r="787" spans="2:3" ht="12.75" x14ac:dyDescent="0.2">
      <c r="B787" s="15"/>
      <c r="C787" s="15"/>
    </row>
    <row r="788" spans="2:3" ht="12.75" x14ac:dyDescent="0.2">
      <c r="B788" s="15"/>
      <c r="C788" s="15"/>
    </row>
    <row r="789" spans="2:3" ht="12.75" x14ac:dyDescent="0.2">
      <c r="B789" s="15"/>
      <c r="C789" s="15"/>
    </row>
    <row r="790" spans="2:3" ht="12.75" x14ac:dyDescent="0.2">
      <c r="B790" s="15"/>
      <c r="C790" s="15"/>
    </row>
    <row r="791" spans="2:3" ht="12.75" x14ac:dyDescent="0.2">
      <c r="B791" s="15"/>
      <c r="C791" s="15"/>
    </row>
    <row r="792" spans="2:3" ht="12.75" x14ac:dyDescent="0.2">
      <c r="B792" s="15"/>
      <c r="C792" s="15"/>
    </row>
    <row r="793" spans="2:3" ht="12.75" x14ac:dyDescent="0.2">
      <c r="B793" s="15"/>
      <c r="C793" s="15"/>
    </row>
    <row r="794" spans="2:3" ht="12.75" x14ac:dyDescent="0.2">
      <c r="B794" s="15"/>
      <c r="C794" s="15"/>
    </row>
    <row r="795" spans="2:3" ht="12.75" x14ac:dyDescent="0.2">
      <c r="B795" s="15"/>
      <c r="C795" s="15"/>
    </row>
    <row r="796" spans="2:3" ht="12.75" x14ac:dyDescent="0.2">
      <c r="B796" s="15"/>
      <c r="C796" s="15"/>
    </row>
    <row r="797" spans="2:3" ht="12.75" x14ac:dyDescent="0.2">
      <c r="B797" s="15"/>
      <c r="C797" s="15"/>
    </row>
    <row r="798" spans="2:3" ht="12.75" x14ac:dyDescent="0.2">
      <c r="B798" s="15"/>
      <c r="C798" s="15"/>
    </row>
    <row r="799" spans="2:3" ht="12.75" x14ac:dyDescent="0.2">
      <c r="B799" s="15"/>
      <c r="C799" s="15"/>
    </row>
    <row r="800" spans="2:3" ht="12.75" x14ac:dyDescent="0.2">
      <c r="B800" s="15"/>
      <c r="C800" s="15"/>
    </row>
    <row r="801" spans="2:3" ht="12.75" x14ac:dyDescent="0.2">
      <c r="B801" s="15"/>
      <c r="C801" s="15"/>
    </row>
    <row r="802" spans="2:3" ht="12.75" x14ac:dyDescent="0.2">
      <c r="B802" s="15"/>
      <c r="C802" s="15"/>
    </row>
    <row r="803" spans="2:3" ht="12.75" x14ac:dyDescent="0.2">
      <c r="B803" s="15"/>
      <c r="C803" s="15"/>
    </row>
    <row r="804" spans="2:3" ht="12.75" x14ac:dyDescent="0.2">
      <c r="B804" s="15"/>
      <c r="C804" s="15"/>
    </row>
    <row r="805" spans="2:3" ht="12.75" x14ac:dyDescent="0.2">
      <c r="B805" s="15"/>
      <c r="C805" s="15"/>
    </row>
    <row r="806" spans="2:3" ht="12.75" x14ac:dyDescent="0.2">
      <c r="B806" s="15"/>
      <c r="C806" s="15"/>
    </row>
    <row r="807" spans="2:3" ht="12.75" x14ac:dyDescent="0.2">
      <c r="B807" s="15"/>
      <c r="C807" s="15"/>
    </row>
    <row r="808" spans="2:3" ht="12.75" x14ac:dyDescent="0.2">
      <c r="B808" s="15"/>
      <c r="C808" s="15"/>
    </row>
    <row r="809" spans="2:3" ht="12.75" x14ac:dyDescent="0.2">
      <c r="B809" s="15"/>
      <c r="C809" s="15"/>
    </row>
    <row r="810" spans="2:3" ht="12.75" x14ac:dyDescent="0.2">
      <c r="B810" s="15"/>
      <c r="C810" s="15"/>
    </row>
    <row r="811" spans="2:3" ht="12.75" x14ac:dyDescent="0.2">
      <c r="B811" s="15"/>
      <c r="C811" s="15"/>
    </row>
    <row r="812" spans="2:3" ht="12.75" x14ac:dyDescent="0.2">
      <c r="B812" s="15"/>
      <c r="C812" s="15"/>
    </row>
    <row r="813" spans="2:3" ht="12.75" x14ac:dyDescent="0.2">
      <c r="B813" s="15"/>
      <c r="C813" s="15"/>
    </row>
    <row r="814" spans="2:3" ht="12.75" x14ac:dyDescent="0.2">
      <c r="B814" s="15"/>
      <c r="C814" s="15"/>
    </row>
    <row r="815" spans="2:3" ht="12.75" x14ac:dyDescent="0.2">
      <c r="B815" s="15"/>
      <c r="C815" s="15"/>
    </row>
    <row r="816" spans="2:3" ht="12.75" x14ac:dyDescent="0.2">
      <c r="B816" s="15"/>
      <c r="C816" s="15"/>
    </row>
    <row r="817" spans="2:3" ht="12.75" x14ac:dyDescent="0.2">
      <c r="B817" s="15"/>
      <c r="C817" s="15"/>
    </row>
    <row r="818" spans="2:3" ht="12.75" x14ac:dyDescent="0.2">
      <c r="B818" s="15"/>
      <c r="C818" s="15"/>
    </row>
    <row r="819" spans="2:3" ht="12.75" x14ac:dyDescent="0.2">
      <c r="B819" s="15"/>
      <c r="C819" s="15"/>
    </row>
    <row r="820" spans="2:3" ht="12.75" x14ac:dyDescent="0.2">
      <c r="B820" s="15"/>
      <c r="C820" s="15"/>
    </row>
    <row r="821" spans="2:3" ht="12.75" x14ac:dyDescent="0.2">
      <c r="B821" s="15"/>
      <c r="C821" s="15"/>
    </row>
    <row r="822" spans="2:3" ht="12.75" x14ac:dyDescent="0.2">
      <c r="B822" s="15"/>
      <c r="C822" s="15"/>
    </row>
    <row r="823" spans="2:3" ht="12.75" x14ac:dyDescent="0.2">
      <c r="B823" s="15"/>
      <c r="C823" s="15"/>
    </row>
    <row r="824" spans="2:3" ht="12.75" x14ac:dyDescent="0.2">
      <c r="B824" s="15"/>
      <c r="C824" s="15"/>
    </row>
    <row r="825" spans="2:3" ht="12.75" x14ac:dyDescent="0.2">
      <c r="B825" s="15"/>
      <c r="C825" s="15"/>
    </row>
    <row r="826" spans="2:3" ht="12.75" x14ac:dyDescent="0.2">
      <c r="B826" s="15"/>
      <c r="C826" s="15"/>
    </row>
    <row r="827" spans="2:3" ht="12.75" x14ac:dyDescent="0.2">
      <c r="B827" s="15"/>
      <c r="C827" s="15"/>
    </row>
    <row r="828" spans="2:3" ht="12.75" x14ac:dyDescent="0.2">
      <c r="B828" s="15"/>
      <c r="C828" s="15"/>
    </row>
    <row r="829" spans="2:3" ht="12.75" x14ac:dyDescent="0.2">
      <c r="B829" s="15"/>
      <c r="C829" s="15"/>
    </row>
    <row r="830" spans="2:3" ht="12.75" x14ac:dyDescent="0.2">
      <c r="B830" s="15"/>
      <c r="C830" s="15"/>
    </row>
    <row r="831" spans="2:3" ht="12.75" x14ac:dyDescent="0.2">
      <c r="B831" s="15"/>
      <c r="C831" s="15"/>
    </row>
    <row r="832" spans="2:3" ht="12.75" x14ac:dyDescent="0.2">
      <c r="B832" s="15"/>
      <c r="C832" s="15"/>
    </row>
    <row r="833" spans="2:3" ht="12.75" x14ac:dyDescent="0.2">
      <c r="B833" s="15"/>
      <c r="C833" s="15"/>
    </row>
    <row r="834" spans="2:3" ht="12.75" x14ac:dyDescent="0.2">
      <c r="B834" s="15"/>
      <c r="C834" s="15"/>
    </row>
    <row r="835" spans="2:3" ht="12.75" x14ac:dyDescent="0.2">
      <c r="B835" s="15"/>
      <c r="C835" s="15"/>
    </row>
    <row r="836" spans="2:3" ht="12.75" x14ac:dyDescent="0.2">
      <c r="B836" s="15"/>
      <c r="C836" s="15"/>
    </row>
    <row r="837" spans="2:3" ht="12.75" x14ac:dyDescent="0.2">
      <c r="B837" s="15"/>
      <c r="C837" s="15"/>
    </row>
    <row r="838" spans="2:3" ht="12.75" x14ac:dyDescent="0.2">
      <c r="B838" s="15"/>
      <c r="C838" s="15"/>
    </row>
    <row r="839" spans="2:3" ht="12.75" x14ac:dyDescent="0.2">
      <c r="B839" s="15"/>
      <c r="C839" s="15"/>
    </row>
    <row r="840" spans="2:3" ht="12.75" x14ac:dyDescent="0.2">
      <c r="B840" s="15"/>
      <c r="C840" s="15"/>
    </row>
    <row r="841" spans="2:3" ht="12.75" x14ac:dyDescent="0.2">
      <c r="B841" s="15"/>
      <c r="C841" s="15"/>
    </row>
    <row r="842" spans="2:3" ht="12.75" x14ac:dyDescent="0.2">
      <c r="B842" s="15"/>
      <c r="C842" s="15"/>
    </row>
    <row r="843" spans="2:3" ht="12.75" x14ac:dyDescent="0.2">
      <c r="B843" s="15"/>
      <c r="C843" s="15"/>
    </row>
    <row r="844" spans="2:3" ht="12.75" x14ac:dyDescent="0.2">
      <c r="B844" s="15"/>
      <c r="C844" s="15"/>
    </row>
    <row r="845" spans="2:3" ht="12.75" x14ac:dyDescent="0.2">
      <c r="B845" s="15"/>
      <c r="C845" s="15"/>
    </row>
    <row r="846" spans="2:3" ht="12.75" x14ac:dyDescent="0.2">
      <c r="B846" s="15"/>
      <c r="C846" s="15"/>
    </row>
    <row r="847" spans="2:3" ht="12.75" x14ac:dyDescent="0.2">
      <c r="B847" s="15"/>
      <c r="C847" s="15"/>
    </row>
    <row r="848" spans="2:3" ht="12.75" x14ac:dyDescent="0.2">
      <c r="B848" s="15"/>
      <c r="C848" s="15"/>
    </row>
    <row r="849" spans="2:3" ht="12.75" x14ac:dyDescent="0.2">
      <c r="B849" s="15"/>
      <c r="C849" s="15"/>
    </row>
    <row r="850" spans="2:3" ht="12.75" x14ac:dyDescent="0.2">
      <c r="B850" s="15"/>
      <c r="C850" s="15"/>
    </row>
    <row r="851" spans="2:3" ht="12.75" x14ac:dyDescent="0.2">
      <c r="B851" s="15"/>
      <c r="C851" s="15"/>
    </row>
    <row r="852" spans="2:3" ht="12.75" x14ac:dyDescent="0.2">
      <c r="B852" s="15"/>
      <c r="C852" s="15"/>
    </row>
    <row r="853" spans="2:3" ht="12.75" x14ac:dyDescent="0.2">
      <c r="B853" s="15"/>
      <c r="C853" s="15"/>
    </row>
    <row r="854" spans="2:3" ht="12.75" x14ac:dyDescent="0.2">
      <c r="B854" s="15"/>
      <c r="C854" s="15"/>
    </row>
    <row r="855" spans="2:3" ht="12.75" x14ac:dyDescent="0.2">
      <c r="B855" s="15"/>
      <c r="C855" s="15"/>
    </row>
    <row r="856" spans="2:3" ht="12.75" x14ac:dyDescent="0.2">
      <c r="B856" s="15"/>
      <c r="C856" s="15"/>
    </row>
    <row r="857" spans="2:3" ht="12.75" x14ac:dyDescent="0.2">
      <c r="B857" s="15"/>
      <c r="C857" s="15"/>
    </row>
    <row r="858" spans="2:3" ht="12.75" x14ac:dyDescent="0.2">
      <c r="B858" s="15"/>
      <c r="C858" s="15"/>
    </row>
    <row r="859" spans="2:3" ht="12.75" x14ac:dyDescent="0.2">
      <c r="B859" s="15"/>
      <c r="C859" s="15"/>
    </row>
    <row r="860" spans="2:3" ht="12.75" x14ac:dyDescent="0.2">
      <c r="B860" s="15"/>
      <c r="C860" s="15"/>
    </row>
    <row r="861" spans="2:3" ht="12.75" x14ac:dyDescent="0.2">
      <c r="B861" s="15"/>
      <c r="C861" s="15"/>
    </row>
    <row r="862" spans="2:3" ht="12.75" x14ac:dyDescent="0.2">
      <c r="B862" s="15"/>
      <c r="C862" s="15"/>
    </row>
    <row r="863" spans="2:3" ht="12.75" x14ac:dyDescent="0.2">
      <c r="B863" s="15"/>
      <c r="C863" s="15"/>
    </row>
    <row r="864" spans="2:3" ht="12.75" x14ac:dyDescent="0.2">
      <c r="B864" s="15"/>
      <c r="C864" s="15"/>
    </row>
    <row r="865" spans="2:3" ht="12.75" x14ac:dyDescent="0.2">
      <c r="B865" s="15"/>
      <c r="C865" s="15"/>
    </row>
    <row r="866" spans="2:3" ht="12.75" x14ac:dyDescent="0.2">
      <c r="B866" s="15"/>
      <c r="C866" s="15"/>
    </row>
    <row r="867" spans="2:3" ht="12.75" x14ac:dyDescent="0.2">
      <c r="B867" s="15"/>
      <c r="C867" s="15"/>
    </row>
    <row r="868" spans="2:3" ht="12.75" x14ac:dyDescent="0.2">
      <c r="B868" s="15"/>
      <c r="C868" s="15"/>
    </row>
    <row r="869" spans="2:3" ht="12.75" x14ac:dyDescent="0.2">
      <c r="B869" s="15"/>
      <c r="C869" s="15"/>
    </row>
    <row r="870" spans="2:3" ht="12.75" x14ac:dyDescent="0.2">
      <c r="B870" s="15"/>
      <c r="C870" s="15"/>
    </row>
    <row r="871" spans="2:3" ht="12.75" x14ac:dyDescent="0.2">
      <c r="B871" s="15"/>
      <c r="C871" s="15"/>
    </row>
    <row r="872" spans="2:3" ht="12.75" x14ac:dyDescent="0.2">
      <c r="B872" s="15"/>
      <c r="C872" s="15"/>
    </row>
    <row r="873" spans="2:3" ht="12.75" x14ac:dyDescent="0.2">
      <c r="B873" s="15"/>
      <c r="C873" s="15"/>
    </row>
    <row r="874" spans="2:3" ht="12.75" x14ac:dyDescent="0.2">
      <c r="B874" s="15"/>
      <c r="C874" s="15"/>
    </row>
    <row r="875" spans="2:3" ht="12.75" x14ac:dyDescent="0.2">
      <c r="B875" s="15"/>
      <c r="C875" s="15"/>
    </row>
    <row r="876" spans="2:3" ht="12.75" x14ac:dyDescent="0.2">
      <c r="B876" s="15"/>
      <c r="C876" s="15"/>
    </row>
    <row r="877" spans="2:3" ht="12.75" x14ac:dyDescent="0.2">
      <c r="B877" s="15"/>
      <c r="C877" s="15"/>
    </row>
    <row r="878" spans="2:3" ht="12.75" x14ac:dyDescent="0.2">
      <c r="B878" s="15"/>
      <c r="C878" s="15"/>
    </row>
    <row r="879" spans="2:3" ht="12.75" x14ac:dyDescent="0.2">
      <c r="B879" s="15"/>
      <c r="C879" s="15"/>
    </row>
    <row r="880" spans="2:3" ht="12.75" x14ac:dyDescent="0.2">
      <c r="B880" s="15"/>
      <c r="C880" s="15"/>
    </row>
    <row r="881" spans="2:3" ht="12.75" x14ac:dyDescent="0.2">
      <c r="B881" s="15"/>
      <c r="C881" s="15"/>
    </row>
    <row r="882" spans="2:3" ht="12.75" x14ac:dyDescent="0.2">
      <c r="B882" s="15"/>
      <c r="C882" s="15"/>
    </row>
    <row r="883" spans="2:3" ht="12.75" x14ac:dyDescent="0.2">
      <c r="B883" s="15"/>
      <c r="C883" s="15"/>
    </row>
    <row r="884" spans="2:3" ht="12.75" x14ac:dyDescent="0.2">
      <c r="B884" s="15"/>
      <c r="C884" s="15"/>
    </row>
    <row r="885" spans="2:3" ht="12.75" x14ac:dyDescent="0.2">
      <c r="B885" s="15"/>
      <c r="C885" s="15"/>
    </row>
    <row r="886" spans="2:3" ht="12.75" x14ac:dyDescent="0.2">
      <c r="B886" s="15"/>
      <c r="C886" s="15"/>
    </row>
    <row r="887" spans="2:3" ht="12.75" x14ac:dyDescent="0.2">
      <c r="B887" s="15"/>
      <c r="C887" s="15"/>
    </row>
    <row r="888" spans="2:3" ht="12.75" x14ac:dyDescent="0.2">
      <c r="B888" s="15"/>
      <c r="C888" s="15"/>
    </row>
    <row r="889" spans="2:3" ht="12.75" x14ac:dyDescent="0.2">
      <c r="B889" s="15"/>
      <c r="C889" s="15"/>
    </row>
    <row r="890" spans="2:3" ht="12.75" x14ac:dyDescent="0.2">
      <c r="B890" s="15"/>
      <c r="C890" s="15"/>
    </row>
    <row r="891" spans="2:3" ht="12.75" x14ac:dyDescent="0.2">
      <c r="B891" s="15"/>
      <c r="C891" s="15"/>
    </row>
    <row r="892" spans="2:3" ht="12.75" x14ac:dyDescent="0.2">
      <c r="B892" s="15"/>
      <c r="C892" s="15"/>
    </row>
    <row r="893" spans="2:3" ht="12.75" x14ac:dyDescent="0.2">
      <c r="B893" s="15"/>
      <c r="C893" s="15"/>
    </row>
    <row r="894" spans="2:3" ht="12.75" x14ac:dyDescent="0.2">
      <c r="B894" s="15"/>
      <c r="C894" s="15"/>
    </row>
    <row r="895" spans="2:3" ht="12.75" x14ac:dyDescent="0.2">
      <c r="B895" s="15"/>
      <c r="C895" s="15"/>
    </row>
    <row r="896" spans="2:3" ht="12.75" x14ac:dyDescent="0.2">
      <c r="B896" s="15"/>
      <c r="C896" s="15"/>
    </row>
    <row r="897" spans="2:3" ht="12.75" x14ac:dyDescent="0.2">
      <c r="B897" s="15"/>
      <c r="C897" s="15"/>
    </row>
    <row r="898" spans="2:3" ht="12.75" x14ac:dyDescent="0.2">
      <c r="B898" s="15"/>
      <c r="C898" s="15"/>
    </row>
    <row r="899" spans="2:3" ht="12.75" x14ac:dyDescent="0.2">
      <c r="B899" s="15"/>
      <c r="C899" s="15"/>
    </row>
    <row r="900" spans="2:3" ht="12.75" x14ac:dyDescent="0.2">
      <c r="B900" s="15"/>
      <c r="C900" s="15"/>
    </row>
    <row r="901" spans="2:3" ht="12.75" x14ac:dyDescent="0.2">
      <c r="B901" s="15"/>
      <c r="C901" s="15"/>
    </row>
    <row r="902" spans="2:3" ht="12.75" x14ac:dyDescent="0.2">
      <c r="B902" s="15"/>
      <c r="C902" s="15"/>
    </row>
    <row r="903" spans="2:3" ht="12.75" x14ac:dyDescent="0.2">
      <c r="B903" s="15"/>
      <c r="C903" s="15"/>
    </row>
    <row r="904" spans="2:3" ht="12.75" x14ac:dyDescent="0.2">
      <c r="B904" s="15"/>
      <c r="C904" s="15"/>
    </row>
    <row r="905" spans="2:3" ht="12.75" x14ac:dyDescent="0.2">
      <c r="B905" s="15"/>
      <c r="C905" s="15"/>
    </row>
    <row r="906" spans="2:3" ht="12.75" x14ac:dyDescent="0.2">
      <c r="B906" s="15"/>
      <c r="C906" s="15"/>
    </row>
    <row r="907" spans="2:3" ht="12.75" x14ac:dyDescent="0.2">
      <c r="B907" s="15"/>
      <c r="C907" s="15"/>
    </row>
    <row r="908" spans="2:3" ht="12.75" x14ac:dyDescent="0.2">
      <c r="B908" s="15"/>
      <c r="C908" s="15"/>
    </row>
    <row r="909" spans="2:3" ht="12.75" x14ac:dyDescent="0.2">
      <c r="B909" s="15"/>
      <c r="C909" s="15"/>
    </row>
    <row r="910" spans="2:3" ht="12.75" x14ac:dyDescent="0.2">
      <c r="B910" s="15"/>
      <c r="C910" s="15"/>
    </row>
    <row r="911" spans="2:3" ht="12.75" x14ac:dyDescent="0.2">
      <c r="B911" s="15"/>
      <c r="C911" s="15"/>
    </row>
    <row r="912" spans="2:3" ht="12.75" x14ac:dyDescent="0.2">
      <c r="B912" s="15"/>
      <c r="C912" s="15"/>
    </row>
    <row r="913" spans="2:3" ht="12.75" x14ac:dyDescent="0.2">
      <c r="B913" s="15"/>
      <c r="C913" s="15"/>
    </row>
    <row r="914" spans="2:3" ht="12.75" x14ac:dyDescent="0.2">
      <c r="B914" s="15"/>
      <c r="C914" s="15"/>
    </row>
    <row r="915" spans="2:3" ht="12.75" x14ac:dyDescent="0.2">
      <c r="B915" s="15"/>
      <c r="C915" s="15"/>
    </row>
    <row r="916" spans="2:3" ht="12.75" x14ac:dyDescent="0.2">
      <c r="B916" s="15"/>
      <c r="C916" s="15"/>
    </row>
    <row r="917" spans="2:3" ht="12.75" x14ac:dyDescent="0.2">
      <c r="B917" s="15"/>
      <c r="C917" s="15"/>
    </row>
    <row r="918" spans="2:3" ht="12.75" x14ac:dyDescent="0.2">
      <c r="B918" s="15"/>
      <c r="C918" s="15"/>
    </row>
    <row r="919" spans="2:3" ht="12.75" x14ac:dyDescent="0.2">
      <c r="B919" s="15"/>
      <c r="C919" s="15"/>
    </row>
    <row r="920" spans="2:3" ht="12.75" x14ac:dyDescent="0.2">
      <c r="B920" s="15"/>
      <c r="C920" s="15"/>
    </row>
    <row r="921" spans="2:3" ht="12.75" x14ac:dyDescent="0.2">
      <c r="B921" s="15"/>
      <c r="C921" s="15"/>
    </row>
    <row r="922" spans="2:3" ht="12.75" x14ac:dyDescent="0.2">
      <c r="B922" s="15"/>
      <c r="C922" s="15"/>
    </row>
    <row r="923" spans="2:3" ht="12.75" x14ac:dyDescent="0.2">
      <c r="B923" s="15"/>
      <c r="C923" s="15"/>
    </row>
    <row r="924" spans="2:3" ht="12.75" x14ac:dyDescent="0.2">
      <c r="B924" s="15"/>
      <c r="C924" s="15"/>
    </row>
    <row r="925" spans="2:3" ht="12.75" x14ac:dyDescent="0.2">
      <c r="B925" s="15"/>
      <c r="C925" s="15"/>
    </row>
    <row r="926" spans="2:3" ht="12.75" x14ac:dyDescent="0.2">
      <c r="B926" s="15"/>
      <c r="C926" s="15"/>
    </row>
    <row r="927" spans="2:3" ht="12.75" x14ac:dyDescent="0.2">
      <c r="B927" s="15"/>
      <c r="C927" s="15"/>
    </row>
    <row r="928" spans="2:3" ht="12.75" x14ac:dyDescent="0.2">
      <c r="B928" s="15"/>
      <c r="C928" s="15"/>
    </row>
    <row r="929" spans="2:3" ht="12.75" x14ac:dyDescent="0.2">
      <c r="B929" s="15"/>
      <c r="C929" s="15"/>
    </row>
    <row r="930" spans="2:3" ht="12.75" x14ac:dyDescent="0.2">
      <c r="B930" s="15"/>
      <c r="C930" s="15"/>
    </row>
  </sheetData>
  <mergeCells count="6">
    <mergeCell ref="E1:G1"/>
    <mergeCell ref="I1:K1"/>
    <mergeCell ref="A3:C3"/>
    <mergeCell ref="A4:C4"/>
    <mergeCell ref="E14:G14"/>
    <mergeCell ref="I14:K1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3"/>
  <sheetViews>
    <sheetView workbookViewId="0"/>
  </sheetViews>
  <sheetFormatPr defaultColWidth="12.5703125" defaultRowHeight="15.75" customHeight="1" x14ac:dyDescent="0.2"/>
  <cols>
    <col min="1" max="1" width="22.42578125" customWidth="1"/>
    <col min="3" max="3" width="14.5703125" customWidth="1"/>
    <col min="5" max="5" width="7.42578125" customWidth="1"/>
  </cols>
  <sheetData>
    <row r="1" spans="1:26" ht="15.75" customHeight="1" x14ac:dyDescent="0.2">
      <c r="A1" s="8" t="s">
        <v>240</v>
      </c>
      <c r="B1" s="7"/>
    </row>
    <row r="2" spans="1:26" x14ac:dyDescent="0.25">
      <c r="A2" s="7"/>
      <c r="B2" s="13"/>
      <c r="C2" s="13"/>
      <c r="F2" s="1" t="s">
        <v>1</v>
      </c>
      <c r="G2" s="2">
        <v>44442</v>
      </c>
    </row>
    <row r="3" spans="1:26" ht="15.75" customHeight="1" x14ac:dyDescent="0.2">
      <c r="A3" s="7"/>
      <c r="B3" s="8" t="s">
        <v>5</v>
      </c>
      <c r="C3" s="8" t="s">
        <v>213</v>
      </c>
    </row>
    <row r="4" spans="1:26" ht="15.75" customHeight="1" x14ac:dyDescent="0.2">
      <c r="A4" s="8" t="s">
        <v>214</v>
      </c>
      <c r="B4" s="16">
        <f t="shared" ref="B4:C4" si="0">B43</f>
        <v>90</v>
      </c>
      <c r="C4" s="17">
        <f t="shared" si="0"/>
        <v>43650</v>
      </c>
    </row>
    <row r="5" spans="1:26" ht="15.75" customHeight="1" x14ac:dyDescent="0.2">
      <c r="A5" s="8" t="s">
        <v>215</v>
      </c>
      <c r="B5" s="16">
        <f t="shared" ref="B5:C5" si="1">F43</f>
        <v>36</v>
      </c>
      <c r="C5" s="17">
        <f t="shared" si="1"/>
        <v>23559</v>
      </c>
    </row>
    <row r="6" spans="1:26" ht="15.75" customHeight="1" x14ac:dyDescent="0.2">
      <c r="A6" s="8" t="s">
        <v>216</v>
      </c>
      <c r="B6" s="48">
        <f t="shared" ref="B6:C6" si="2">B56</f>
        <v>65.3</v>
      </c>
      <c r="C6" s="16">
        <f t="shared" si="2"/>
        <v>2019</v>
      </c>
    </row>
    <row r="7" spans="1:26" ht="15.75" customHeight="1" x14ac:dyDescent="0.2">
      <c r="A7" s="8" t="s">
        <v>217</v>
      </c>
      <c r="B7" s="47">
        <f t="shared" ref="B7:C7" si="3">F56</f>
        <v>55.4</v>
      </c>
      <c r="C7" s="19">
        <f t="shared" si="3"/>
        <v>1971</v>
      </c>
    </row>
    <row r="8" spans="1:26" ht="15.75" customHeight="1" x14ac:dyDescent="0.2">
      <c r="A8" s="8" t="s">
        <v>219</v>
      </c>
      <c r="B8" s="38">
        <f t="shared" ref="B8:C8" si="4">B17</f>
        <v>4.49</v>
      </c>
      <c r="C8" s="19">
        <f t="shared" si="4"/>
        <v>2001</v>
      </c>
    </row>
    <row r="9" spans="1:26" ht="15.75" customHeight="1" x14ac:dyDescent="0.2">
      <c r="A9" s="8" t="s">
        <v>220</v>
      </c>
      <c r="B9" s="19">
        <f t="shared" ref="B9:C9" si="5">F17</f>
        <v>0.42</v>
      </c>
      <c r="C9" s="19">
        <f t="shared" si="5"/>
        <v>1972</v>
      </c>
    </row>
    <row r="10" spans="1:26" ht="15.75" customHeight="1" x14ac:dyDescent="0.2">
      <c r="A10" s="8" t="s">
        <v>221</v>
      </c>
      <c r="B10" s="47">
        <f t="shared" ref="B10:C10" si="6">B69</f>
        <v>0</v>
      </c>
      <c r="C10" s="20" t="str">
        <f t="shared" si="6"/>
        <v>All</v>
      </c>
    </row>
    <row r="11" spans="1:26" ht="15.75" customHeight="1" x14ac:dyDescent="0.2">
      <c r="A11" s="8" t="s">
        <v>222</v>
      </c>
      <c r="B11" s="47">
        <f t="shared" ref="B11:C11" si="7">B30</f>
        <v>0</v>
      </c>
      <c r="C11" s="19" t="str">
        <f t="shared" si="7"/>
        <v>All</v>
      </c>
    </row>
    <row r="12" spans="1:26" ht="15.75" customHeight="1" x14ac:dyDescent="0.2">
      <c r="A12" s="8" t="s">
        <v>223</v>
      </c>
      <c r="B12" s="47">
        <f t="shared" ref="B12:C12" si="8">F30</f>
        <v>0</v>
      </c>
      <c r="C12" s="19" t="str">
        <f t="shared" si="8"/>
        <v>All</v>
      </c>
    </row>
    <row r="13" spans="1:26" ht="15.75" customHeight="1" x14ac:dyDescent="0.2">
      <c r="A13" s="8" t="s">
        <v>87</v>
      </c>
      <c r="B13" s="57">
        <f t="shared" ref="B13:C13" si="9">F69</f>
        <v>2</v>
      </c>
      <c r="C13" s="58">
        <f t="shared" si="9"/>
        <v>20667</v>
      </c>
    </row>
    <row r="14" spans="1:26" ht="15.75" customHeight="1" x14ac:dyDescent="0.2">
      <c r="A14" s="7"/>
    </row>
    <row r="15" spans="1:26" ht="15.75" customHeight="1" x14ac:dyDescent="0.2">
      <c r="A15" s="80" t="s">
        <v>224</v>
      </c>
      <c r="B15" s="81"/>
      <c r="C15" s="81"/>
      <c r="D15" s="5"/>
      <c r="E15" s="80" t="s">
        <v>225</v>
      </c>
      <c r="F15" s="81"/>
      <c r="G15" s="81"/>
    </row>
    <row r="16" spans="1:26" ht="15.75" customHeight="1" x14ac:dyDescent="0.2">
      <c r="A16" s="8"/>
      <c r="B16" s="8" t="s">
        <v>226</v>
      </c>
      <c r="C16" s="8" t="s">
        <v>8</v>
      </c>
      <c r="D16" s="59"/>
      <c r="E16" s="7"/>
      <c r="F16" s="8" t="s">
        <v>226</v>
      </c>
      <c r="G16" s="8" t="s">
        <v>8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5.75" customHeight="1" x14ac:dyDescent="0.2">
      <c r="A17" s="8">
        <v>1</v>
      </c>
      <c r="B17" s="37">
        <v>4.49</v>
      </c>
      <c r="C17" s="13">
        <v>2001</v>
      </c>
      <c r="D17" s="5"/>
      <c r="E17" s="8">
        <v>1</v>
      </c>
      <c r="F17" s="13">
        <v>0.42</v>
      </c>
      <c r="G17" s="13">
        <v>1972</v>
      </c>
    </row>
    <row r="18" spans="1:26" ht="15.75" customHeight="1" x14ac:dyDescent="0.2">
      <c r="A18" s="8">
        <v>2</v>
      </c>
      <c r="B18" s="13">
        <v>4.4400000000000004</v>
      </c>
      <c r="C18" s="13">
        <v>1958</v>
      </c>
      <c r="D18" s="5"/>
      <c r="E18" s="8">
        <v>2</v>
      </c>
      <c r="F18" s="13">
        <v>0.55000000000000004</v>
      </c>
      <c r="G18" s="13">
        <v>1983</v>
      </c>
    </row>
    <row r="19" spans="1:26" ht="15.75" customHeight="1" x14ac:dyDescent="0.2">
      <c r="A19" s="8">
        <v>3</v>
      </c>
      <c r="B19" s="37">
        <v>4.43</v>
      </c>
      <c r="C19" s="13">
        <v>1959</v>
      </c>
      <c r="D19" s="5"/>
      <c r="E19" s="8">
        <v>3</v>
      </c>
      <c r="F19" s="13">
        <v>0.56999999999999995</v>
      </c>
      <c r="G19" s="13">
        <v>1994</v>
      </c>
    </row>
    <row r="20" spans="1:26" ht="15.75" customHeight="1" x14ac:dyDescent="0.2">
      <c r="A20" s="8">
        <v>4</v>
      </c>
      <c r="B20" s="37">
        <v>4.3899999999999997</v>
      </c>
      <c r="C20" s="13">
        <v>1981</v>
      </c>
      <c r="D20" s="5"/>
      <c r="E20" s="8">
        <v>4</v>
      </c>
      <c r="F20" s="13">
        <v>0.56999999999999995</v>
      </c>
      <c r="G20" s="13">
        <v>1993</v>
      </c>
    </row>
    <row r="21" spans="1:26" ht="15.75" customHeight="1" x14ac:dyDescent="0.2">
      <c r="A21" s="8">
        <v>5</v>
      </c>
      <c r="B21" s="37">
        <v>3.84</v>
      </c>
      <c r="C21" s="13">
        <v>1979</v>
      </c>
      <c r="D21" s="5"/>
      <c r="E21" s="8">
        <v>5</v>
      </c>
      <c r="F21" s="37">
        <v>0.6</v>
      </c>
      <c r="G21" s="13">
        <v>1976</v>
      </c>
    </row>
    <row r="22" spans="1:26" ht="15.75" customHeight="1" x14ac:dyDescent="0.2">
      <c r="A22" s="8">
        <v>6</v>
      </c>
      <c r="B22" s="37">
        <v>3.25</v>
      </c>
      <c r="C22" s="13">
        <v>2008</v>
      </c>
      <c r="D22" s="5"/>
      <c r="E22" s="8">
        <v>6</v>
      </c>
      <c r="F22" s="37">
        <v>0.6</v>
      </c>
      <c r="G22" s="13">
        <v>1973</v>
      </c>
    </row>
    <row r="23" spans="1:26" ht="15.75" customHeight="1" x14ac:dyDescent="0.2">
      <c r="A23" s="8">
        <v>7</v>
      </c>
      <c r="B23" s="37">
        <v>3.14</v>
      </c>
      <c r="C23" s="13">
        <v>2010</v>
      </c>
      <c r="D23" s="5"/>
      <c r="E23" s="8">
        <v>7</v>
      </c>
      <c r="F23" s="13">
        <v>0.64</v>
      </c>
      <c r="G23" s="13">
        <v>1988</v>
      </c>
    </row>
    <row r="24" spans="1:26" ht="15.75" customHeight="1" x14ac:dyDescent="0.2">
      <c r="A24" s="8">
        <v>8</v>
      </c>
      <c r="B24" s="13">
        <v>3.07</v>
      </c>
      <c r="C24" s="13">
        <v>1956</v>
      </c>
      <c r="D24" s="5"/>
      <c r="E24" s="8">
        <v>8</v>
      </c>
      <c r="F24" s="13">
        <v>0.69</v>
      </c>
      <c r="G24" s="13">
        <v>2004</v>
      </c>
    </row>
    <row r="25" spans="1:26" ht="15.75" customHeight="1" x14ac:dyDescent="0.2">
      <c r="A25" s="8">
        <v>9</v>
      </c>
      <c r="B25" s="13">
        <v>3.01</v>
      </c>
      <c r="C25" s="13">
        <v>1995</v>
      </c>
      <c r="D25" s="5"/>
      <c r="E25" s="8">
        <v>9</v>
      </c>
      <c r="F25" s="37">
        <v>0.71</v>
      </c>
      <c r="G25" s="13">
        <v>1966</v>
      </c>
    </row>
    <row r="26" spans="1:26" ht="15.75" customHeight="1" x14ac:dyDescent="0.2">
      <c r="A26" s="8">
        <v>10</v>
      </c>
      <c r="B26" s="37">
        <v>2.99</v>
      </c>
      <c r="C26" s="13">
        <v>2014</v>
      </c>
      <c r="D26" s="5"/>
      <c r="E26" s="8">
        <v>10</v>
      </c>
      <c r="F26" s="37">
        <v>0.72</v>
      </c>
      <c r="G26" s="13">
        <v>1962</v>
      </c>
    </row>
    <row r="27" spans="1:26" ht="15.75" customHeight="1" x14ac:dyDescent="0.2">
      <c r="A27" s="7"/>
      <c r="D27" s="5"/>
    </row>
    <row r="28" spans="1:26" ht="15.75" customHeight="1" x14ac:dyDescent="0.2">
      <c r="A28" s="80" t="s">
        <v>227</v>
      </c>
      <c r="B28" s="81"/>
      <c r="C28" s="81"/>
      <c r="D28" s="5"/>
      <c r="E28" s="80" t="s">
        <v>228</v>
      </c>
      <c r="F28" s="81"/>
      <c r="G28" s="81"/>
    </row>
    <row r="29" spans="1:26" ht="15.75" customHeight="1" x14ac:dyDescent="0.2">
      <c r="A29" s="8"/>
      <c r="B29" s="8" t="s">
        <v>226</v>
      </c>
      <c r="C29" s="8" t="s">
        <v>8</v>
      </c>
      <c r="D29" s="59"/>
      <c r="E29" s="8"/>
      <c r="F29" s="8" t="s">
        <v>226</v>
      </c>
      <c r="G29" s="8" t="s">
        <v>8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 x14ac:dyDescent="0.2">
      <c r="A30" s="8">
        <v>1</v>
      </c>
      <c r="B30" s="18">
        <v>0</v>
      </c>
      <c r="C30" s="13" t="s">
        <v>239</v>
      </c>
      <c r="D30" s="5"/>
      <c r="E30" s="8">
        <v>1</v>
      </c>
      <c r="F30" s="18">
        <v>0</v>
      </c>
      <c r="G30" s="13" t="s">
        <v>239</v>
      </c>
    </row>
    <row r="31" spans="1:26" ht="15.75" customHeight="1" x14ac:dyDescent="0.2">
      <c r="A31" s="8">
        <v>2</v>
      </c>
      <c r="B31" s="18">
        <v>0</v>
      </c>
      <c r="D31" s="5"/>
      <c r="E31" s="8">
        <v>2</v>
      </c>
      <c r="F31" s="18">
        <v>0</v>
      </c>
    </row>
    <row r="32" spans="1:26" ht="15.75" customHeight="1" x14ac:dyDescent="0.2">
      <c r="A32" s="8">
        <v>3</v>
      </c>
      <c r="B32" s="18">
        <v>0</v>
      </c>
      <c r="D32" s="5"/>
      <c r="E32" s="8">
        <v>3</v>
      </c>
      <c r="F32" s="18">
        <v>0</v>
      </c>
    </row>
    <row r="33" spans="1:7" ht="15.75" customHeight="1" x14ac:dyDescent="0.2">
      <c r="A33" s="8">
        <v>4</v>
      </c>
      <c r="B33" s="18">
        <v>0</v>
      </c>
      <c r="D33" s="5"/>
      <c r="E33" s="8">
        <v>4</v>
      </c>
      <c r="F33" s="18">
        <v>0</v>
      </c>
    </row>
    <row r="34" spans="1:7" ht="15.75" customHeight="1" x14ac:dyDescent="0.2">
      <c r="A34" s="8">
        <v>5</v>
      </c>
      <c r="B34" s="18">
        <v>0</v>
      </c>
      <c r="D34" s="5"/>
      <c r="E34" s="8">
        <v>5</v>
      </c>
      <c r="F34" s="18">
        <v>0</v>
      </c>
    </row>
    <row r="35" spans="1:7" ht="15.75" customHeight="1" x14ac:dyDescent="0.2">
      <c r="A35" s="8">
        <v>6</v>
      </c>
      <c r="B35" s="18">
        <v>0</v>
      </c>
      <c r="D35" s="5"/>
      <c r="E35" s="8">
        <v>6</v>
      </c>
      <c r="F35" s="18">
        <v>0</v>
      </c>
    </row>
    <row r="36" spans="1:7" ht="15.75" customHeight="1" x14ac:dyDescent="0.2">
      <c r="A36" s="8">
        <v>7</v>
      </c>
      <c r="B36" s="18">
        <v>0</v>
      </c>
      <c r="D36" s="5"/>
      <c r="E36" s="8">
        <v>7</v>
      </c>
      <c r="F36" s="18">
        <v>0</v>
      </c>
    </row>
    <row r="37" spans="1:7" ht="15.75" customHeight="1" x14ac:dyDescent="0.2">
      <c r="A37" s="8">
        <v>8</v>
      </c>
      <c r="B37" s="18">
        <v>0</v>
      </c>
      <c r="D37" s="5"/>
      <c r="E37" s="8">
        <v>8</v>
      </c>
      <c r="F37" s="18">
        <v>0</v>
      </c>
    </row>
    <row r="38" spans="1:7" ht="12.75" x14ac:dyDescent="0.2">
      <c r="A38" s="8">
        <v>9</v>
      </c>
      <c r="B38" s="18">
        <v>0</v>
      </c>
      <c r="D38" s="5"/>
      <c r="E38" s="8">
        <v>9</v>
      </c>
      <c r="F38" s="18">
        <v>0</v>
      </c>
    </row>
    <row r="39" spans="1:7" ht="12.75" x14ac:dyDescent="0.2">
      <c r="A39" s="8">
        <v>10</v>
      </c>
      <c r="B39" s="18">
        <v>0</v>
      </c>
      <c r="D39" s="5"/>
      <c r="E39" s="8">
        <v>10</v>
      </c>
      <c r="F39" s="18">
        <v>0</v>
      </c>
    </row>
    <row r="40" spans="1:7" ht="12.75" x14ac:dyDescent="0.2">
      <c r="A40" s="7"/>
      <c r="D40" s="5"/>
    </row>
    <row r="41" spans="1:7" ht="12.75" x14ac:dyDescent="0.2">
      <c r="A41" s="80" t="s">
        <v>229</v>
      </c>
      <c r="B41" s="81"/>
      <c r="C41" s="81"/>
      <c r="D41" s="5"/>
      <c r="E41" s="80" t="s">
        <v>230</v>
      </c>
      <c r="F41" s="81"/>
      <c r="G41" s="81"/>
    </row>
    <row r="42" spans="1:7" ht="12.75" x14ac:dyDescent="0.2">
      <c r="A42" s="7"/>
      <c r="B42" s="8" t="s">
        <v>7</v>
      </c>
      <c r="C42" s="8" t="s">
        <v>23</v>
      </c>
      <c r="D42" s="5"/>
      <c r="F42" s="8" t="s">
        <v>7</v>
      </c>
      <c r="G42" s="8" t="s">
        <v>23</v>
      </c>
    </row>
    <row r="43" spans="1:7" ht="12.75" x14ac:dyDescent="0.2">
      <c r="A43" s="8">
        <v>1</v>
      </c>
      <c r="B43" s="12">
        <v>90</v>
      </c>
      <c r="C43" s="23">
        <v>43650</v>
      </c>
      <c r="D43" s="5"/>
      <c r="E43" s="8">
        <v>1</v>
      </c>
      <c r="F43" s="13">
        <v>36</v>
      </c>
      <c r="G43" s="24">
        <v>23559</v>
      </c>
    </row>
    <row r="44" spans="1:7" ht="12.75" x14ac:dyDescent="0.2">
      <c r="A44" s="8">
        <v>2</v>
      </c>
      <c r="B44" s="12">
        <v>85</v>
      </c>
      <c r="C44" s="23">
        <v>43654</v>
      </c>
      <c r="D44" s="5"/>
      <c r="E44" s="8">
        <v>2</v>
      </c>
      <c r="F44" s="13">
        <v>39</v>
      </c>
      <c r="G44" s="24">
        <v>30135</v>
      </c>
    </row>
    <row r="45" spans="1:7" ht="12.75" x14ac:dyDescent="0.2">
      <c r="A45" s="8">
        <v>3</v>
      </c>
      <c r="B45" s="12">
        <v>85</v>
      </c>
      <c r="C45" s="23">
        <v>43653</v>
      </c>
      <c r="D45" s="5"/>
      <c r="E45" s="8">
        <v>3</v>
      </c>
      <c r="F45" s="13">
        <v>39</v>
      </c>
      <c r="G45" s="24">
        <v>24289</v>
      </c>
    </row>
    <row r="46" spans="1:7" ht="12.75" x14ac:dyDescent="0.2">
      <c r="A46" s="8">
        <v>4</v>
      </c>
      <c r="B46" s="12">
        <v>84</v>
      </c>
      <c r="C46" s="23">
        <v>37810</v>
      </c>
      <c r="D46" s="5"/>
      <c r="E46" s="8">
        <v>4</v>
      </c>
      <c r="F46" s="13">
        <v>39</v>
      </c>
      <c r="G46" s="24">
        <v>20641</v>
      </c>
    </row>
    <row r="47" spans="1:7" ht="12.75" x14ac:dyDescent="0.2">
      <c r="A47" s="8">
        <v>5</v>
      </c>
      <c r="B47" s="12">
        <v>82</v>
      </c>
      <c r="C47" s="23">
        <v>32691</v>
      </c>
      <c r="D47" s="5"/>
      <c r="E47" s="8">
        <v>5</v>
      </c>
      <c r="F47" s="13">
        <v>39</v>
      </c>
      <c r="G47" s="24">
        <v>19908</v>
      </c>
    </row>
    <row r="48" spans="1:7" ht="12.75" x14ac:dyDescent="0.2">
      <c r="A48" s="8">
        <v>6</v>
      </c>
      <c r="B48" s="54">
        <v>81</v>
      </c>
      <c r="C48" s="66">
        <v>44395</v>
      </c>
      <c r="D48" s="5"/>
      <c r="E48" s="8">
        <v>6</v>
      </c>
      <c r="F48" s="13">
        <v>40</v>
      </c>
      <c r="G48" s="24">
        <v>39630</v>
      </c>
    </row>
    <row r="49" spans="1:7" ht="12.75" x14ac:dyDescent="0.2">
      <c r="A49" s="8">
        <v>7</v>
      </c>
      <c r="B49" s="12">
        <v>81</v>
      </c>
      <c r="C49" s="23">
        <v>43652</v>
      </c>
      <c r="D49" s="5"/>
      <c r="E49" s="8">
        <v>7</v>
      </c>
      <c r="F49" s="13">
        <v>40</v>
      </c>
      <c r="G49" s="24">
        <v>26135</v>
      </c>
    </row>
    <row r="50" spans="1:7" ht="12.75" x14ac:dyDescent="0.2">
      <c r="A50" s="8">
        <v>8</v>
      </c>
      <c r="B50" s="13">
        <v>81</v>
      </c>
      <c r="C50" s="23">
        <v>43651</v>
      </c>
      <c r="D50" s="5"/>
      <c r="E50" s="8">
        <v>8</v>
      </c>
      <c r="F50" s="13">
        <v>41</v>
      </c>
      <c r="G50" s="24">
        <v>21378</v>
      </c>
    </row>
    <row r="51" spans="1:7" ht="12.75" x14ac:dyDescent="0.2">
      <c r="A51" s="8">
        <v>9</v>
      </c>
      <c r="B51" s="13">
        <v>81</v>
      </c>
      <c r="C51" s="24">
        <v>42191</v>
      </c>
      <c r="D51" s="5"/>
      <c r="E51" s="8">
        <v>9</v>
      </c>
      <c r="F51" s="13">
        <v>41</v>
      </c>
      <c r="G51" s="24">
        <v>20656</v>
      </c>
    </row>
    <row r="52" spans="1:7" ht="12.75" x14ac:dyDescent="0.2">
      <c r="A52" s="8">
        <v>10</v>
      </c>
      <c r="B52" s="13">
        <v>81</v>
      </c>
      <c r="C52" s="24">
        <v>28317</v>
      </c>
      <c r="D52" s="5"/>
      <c r="E52" s="8">
        <v>10</v>
      </c>
      <c r="F52" s="13">
        <v>41</v>
      </c>
      <c r="G52" s="24">
        <v>20287</v>
      </c>
    </row>
    <row r="53" spans="1:7" ht="12.75" x14ac:dyDescent="0.2">
      <c r="A53" s="7"/>
      <c r="D53" s="5"/>
    </row>
    <row r="54" spans="1:7" ht="12.75" x14ac:dyDescent="0.2">
      <c r="A54" s="80" t="s">
        <v>231</v>
      </c>
      <c r="B54" s="81"/>
      <c r="C54" s="81"/>
      <c r="D54" s="5"/>
      <c r="E54" s="80" t="s">
        <v>232</v>
      </c>
      <c r="F54" s="81"/>
      <c r="G54" s="81"/>
    </row>
    <row r="55" spans="1:7" ht="12.75" x14ac:dyDescent="0.2">
      <c r="A55" s="7"/>
      <c r="B55" s="8" t="s">
        <v>7</v>
      </c>
      <c r="C55" s="8" t="s">
        <v>8</v>
      </c>
      <c r="D55" s="5"/>
      <c r="F55" s="8" t="s">
        <v>7</v>
      </c>
      <c r="G55" s="8" t="s">
        <v>8</v>
      </c>
    </row>
    <row r="56" spans="1:7" ht="12.75" x14ac:dyDescent="0.2">
      <c r="A56" s="8">
        <v>1</v>
      </c>
      <c r="B56" s="11">
        <v>65.3</v>
      </c>
      <c r="C56" s="12">
        <v>2019</v>
      </c>
      <c r="D56" s="5"/>
      <c r="E56" s="8">
        <v>1</v>
      </c>
      <c r="F56" s="18">
        <v>55.4</v>
      </c>
      <c r="G56" s="13">
        <v>1971</v>
      </c>
    </row>
    <row r="57" spans="1:7" ht="12.75" x14ac:dyDescent="0.2">
      <c r="A57" s="8">
        <v>2</v>
      </c>
      <c r="B57" s="18">
        <v>62.7</v>
      </c>
      <c r="C57" s="13">
        <v>2016</v>
      </c>
      <c r="D57" s="5"/>
      <c r="E57" s="8">
        <v>2</v>
      </c>
      <c r="F57" s="13">
        <v>55.7</v>
      </c>
      <c r="G57" s="13">
        <v>1959</v>
      </c>
    </row>
    <row r="58" spans="1:7" ht="12.75" x14ac:dyDescent="0.2">
      <c r="A58" s="8">
        <v>3</v>
      </c>
      <c r="B58" s="13">
        <v>62.5</v>
      </c>
      <c r="C58" s="13">
        <v>1977</v>
      </c>
      <c r="D58" s="5"/>
      <c r="E58" s="8">
        <v>3</v>
      </c>
      <c r="F58" s="13">
        <v>55.8</v>
      </c>
      <c r="G58" s="13">
        <v>2008</v>
      </c>
    </row>
    <row r="59" spans="1:7" ht="12.75" x14ac:dyDescent="0.2">
      <c r="A59" s="8">
        <v>4</v>
      </c>
      <c r="B59" s="13">
        <v>62.2</v>
      </c>
      <c r="C59" s="13">
        <v>2013</v>
      </c>
      <c r="D59" s="5"/>
      <c r="E59" s="8">
        <v>4</v>
      </c>
      <c r="F59" s="13">
        <v>56.2</v>
      </c>
      <c r="G59" s="13">
        <v>1982</v>
      </c>
    </row>
    <row r="60" spans="1:7" ht="12.75" x14ac:dyDescent="0.2">
      <c r="A60" s="8">
        <v>5</v>
      </c>
      <c r="B60" s="13">
        <v>62.2</v>
      </c>
      <c r="C60" s="13">
        <v>2003</v>
      </c>
      <c r="D60" s="5"/>
      <c r="E60" s="8">
        <v>5</v>
      </c>
      <c r="F60" s="18">
        <v>56.3</v>
      </c>
      <c r="G60" s="13">
        <v>2012</v>
      </c>
    </row>
    <row r="61" spans="1:7" ht="12.75" x14ac:dyDescent="0.2">
      <c r="A61" s="8">
        <v>6</v>
      </c>
      <c r="B61" s="13">
        <v>62.1</v>
      </c>
      <c r="C61" s="13">
        <v>2015</v>
      </c>
      <c r="D61" s="5"/>
      <c r="E61" s="8">
        <v>6</v>
      </c>
      <c r="F61" s="18">
        <v>56.3</v>
      </c>
      <c r="G61" s="13">
        <v>1956</v>
      </c>
    </row>
    <row r="62" spans="1:7" ht="12.75" x14ac:dyDescent="0.2">
      <c r="A62" s="8">
        <v>7</v>
      </c>
      <c r="B62" s="18">
        <v>61.8</v>
      </c>
      <c r="C62" s="13">
        <v>2004</v>
      </c>
      <c r="D62" s="5"/>
      <c r="E62" s="8">
        <v>7</v>
      </c>
      <c r="F62" s="18">
        <v>56.4</v>
      </c>
      <c r="G62" s="13">
        <v>1958</v>
      </c>
    </row>
    <row r="63" spans="1:7" ht="12.75" x14ac:dyDescent="0.2">
      <c r="A63" s="8">
        <v>8</v>
      </c>
      <c r="B63" s="13">
        <v>61.4</v>
      </c>
      <c r="C63" s="13">
        <v>2018</v>
      </c>
      <c r="D63" s="5"/>
      <c r="E63" s="8">
        <v>8</v>
      </c>
      <c r="F63" s="18">
        <v>56.5</v>
      </c>
      <c r="G63" s="13">
        <v>2010</v>
      </c>
    </row>
    <row r="64" spans="1:7" ht="12.75" x14ac:dyDescent="0.2">
      <c r="A64" s="8">
        <v>9</v>
      </c>
      <c r="B64" s="18">
        <v>61.4</v>
      </c>
      <c r="C64" s="13">
        <v>2005</v>
      </c>
      <c r="D64" s="5"/>
      <c r="E64" s="8">
        <v>9</v>
      </c>
      <c r="F64" s="13">
        <v>56.8</v>
      </c>
      <c r="G64" s="13">
        <v>1952</v>
      </c>
    </row>
    <row r="65" spans="1:7" ht="12.75" x14ac:dyDescent="0.2">
      <c r="A65" s="8">
        <v>10</v>
      </c>
      <c r="B65" s="13">
        <v>61.1</v>
      </c>
      <c r="C65" s="13">
        <v>1993</v>
      </c>
      <c r="D65" s="5"/>
      <c r="E65" s="8">
        <v>10</v>
      </c>
      <c r="F65" s="13">
        <v>56.8</v>
      </c>
      <c r="G65" s="13">
        <v>2000</v>
      </c>
    </row>
    <row r="66" spans="1:7" ht="12.75" x14ac:dyDescent="0.2">
      <c r="A66" s="7"/>
      <c r="D66" s="5"/>
    </row>
    <row r="67" spans="1:7" ht="12.75" x14ac:dyDescent="0.2">
      <c r="A67" s="80" t="s">
        <v>221</v>
      </c>
      <c r="B67" s="81"/>
      <c r="C67" s="81"/>
      <c r="D67" s="5"/>
      <c r="E67" s="80" t="s">
        <v>87</v>
      </c>
      <c r="F67" s="81"/>
      <c r="G67" s="81"/>
    </row>
    <row r="68" spans="1:7" ht="12.75" x14ac:dyDescent="0.2">
      <c r="A68" s="8"/>
      <c r="B68" s="8" t="s">
        <v>226</v>
      </c>
      <c r="C68" s="8" t="s">
        <v>23</v>
      </c>
      <c r="D68" s="5"/>
      <c r="E68" s="8"/>
      <c r="F68" s="8" t="s">
        <v>226</v>
      </c>
      <c r="G68" s="8" t="s">
        <v>23</v>
      </c>
    </row>
    <row r="69" spans="1:7" ht="12.75" x14ac:dyDescent="0.2">
      <c r="A69" s="8">
        <v>1</v>
      </c>
      <c r="B69" s="18">
        <v>0</v>
      </c>
      <c r="C69" s="13" t="s">
        <v>239</v>
      </c>
      <c r="D69" s="5"/>
      <c r="E69" s="8">
        <v>1</v>
      </c>
      <c r="F69" s="37">
        <v>2</v>
      </c>
      <c r="G69" s="24">
        <v>20667</v>
      </c>
    </row>
    <row r="70" spans="1:7" ht="12.75" x14ac:dyDescent="0.2">
      <c r="A70" s="8">
        <v>2</v>
      </c>
      <c r="B70" s="18">
        <v>0</v>
      </c>
      <c r="C70" s="24"/>
      <c r="D70" s="5"/>
      <c r="E70" s="8">
        <v>2</v>
      </c>
      <c r="F70" s="13">
        <v>1.53</v>
      </c>
      <c r="G70" s="24">
        <v>21382</v>
      </c>
    </row>
    <row r="71" spans="1:7" ht="12.75" x14ac:dyDescent="0.2">
      <c r="A71" s="8">
        <v>3</v>
      </c>
      <c r="B71" s="18">
        <v>0</v>
      </c>
      <c r="C71" s="24"/>
      <c r="D71" s="5"/>
      <c r="E71" s="8">
        <v>3</v>
      </c>
      <c r="F71" s="37">
        <v>1.52</v>
      </c>
      <c r="G71" s="24">
        <v>37076</v>
      </c>
    </row>
    <row r="72" spans="1:7" ht="12.75" x14ac:dyDescent="0.2">
      <c r="A72" s="8">
        <v>4</v>
      </c>
      <c r="B72" s="18">
        <v>0</v>
      </c>
      <c r="C72" s="24"/>
      <c r="D72" s="5"/>
      <c r="E72" s="8">
        <v>4</v>
      </c>
      <c r="F72" s="37">
        <v>1.21</v>
      </c>
      <c r="G72" s="24">
        <v>25408</v>
      </c>
    </row>
    <row r="73" spans="1:7" ht="12.75" x14ac:dyDescent="0.2">
      <c r="A73" s="8">
        <v>5</v>
      </c>
      <c r="B73" s="18">
        <v>0</v>
      </c>
      <c r="C73" s="24"/>
      <c r="D73" s="5"/>
      <c r="E73" s="8">
        <v>5</v>
      </c>
      <c r="F73" s="37">
        <v>1.1499999999999999</v>
      </c>
      <c r="G73" s="24">
        <v>41844</v>
      </c>
    </row>
    <row r="74" spans="1:7" ht="12.75" x14ac:dyDescent="0.2">
      <c r="A74" s="8">
        <v>6</v>
      </c>
      <c r="B74" s="18">
        <v>0</v>
      </c>
      <c r="C74" s="24"/>
      <c r="D74" s="5"/>
      <c r="E74" s="8">
        <v>6</v>
      </c>
      <c r="F74" s="37">
        <v>1.1100000000000001</v>
      </c>
      <c r="G74" s="24">
        <v>21742</v>
      </c>
    </row>
    <row r="75" spans="1:7" ht="12.75" x14ac:dyDescent="0.2">
      <c r="A75" s="8">
        <v>7</v>
      </c>
      <c r="B75" s="18">
        <v>0</v>
      </c>
      <c r="C75" s="24"/>
      <c r="D75" s="5"/>
      <c r="E75" s="8">
        <v>7</v>
      </c>
      <c r="F75" s="37">
        <v>1.07</v>
      </c>
      <c r="G75" s="24">
        <v>35259</v>
      </c>
    </row>
    <row r="76" spans="1:7" ht="12.75" x14ac:dyDescent="0.2">
      <c r="A76" s="8">
        <v>8</v>
      </c>
      <c r="B76" s="18">
        <v>0</v>
      </c>
      <c r="C76" s="24"/>
      <c r="D76" s="5"/>
      <c r="E76" s="8">
        <v>8</v>
      </c>
      <c r="F76" s="13">
        <v>1.03</v>
      </c>
      <c r="G76" s="24">
        <v>37077</v>
      </c>
    </row>
    <row r="77" spans="1:7" ht="12.75" x14ac:dyDescent="0.2">
      <c r="A77" s="8">
        <v>9</v>
      </c>
      <c r="B77" s="18">
        <v>0</v>
      </c>
      <c r="C77" s="24"/>
      <c r="D77" s="5"/>
      <c r="E77" s="8">
        <v>9</v>
      </c>
      <c r="F77" s="13">
        <v>1.03</v>
      </c>
      <c r="G77" s="24">
        <v>19203</v>
      </c>
    </row>
    <row r="78" spans="1:7" ht="12.75" x14ac:dyDescent="0.2">
      <c r="A78" s="8">
        <v>10</v>
      </c>
      <c r="B78" s="18">
        <v>0</v>
      </c>
      <c r="C78" s="24"/>
      <c r="D78" s="5"/>
      <c r="E78" s="8">
        <v>10</v>
      </c>
      <c r="F78" s="37">
        <v>1</v>
      </c>
      <c r="G78" s="24">
        <v>29782</v>
      </c>
    </row>
    <row r="79" spans="1:7" ht="12.75" x14ac:dyDescent="0.2">
      <c r="A79" s="7"/>
    </row>
    <row r="80" spans="1:7" ht="12.75" x14ac:dyDescent="0.2">
      <c r="A80" s="7"/>
    </row>
    <row r="81" spans="1:1" ht="12.75" x14ac:dyDescent="0.2">
      <c r="A81" s="7"/>
    </row>
    <row r="82" spans="1:1" ht="12.75" x14ac:dyDescent="0.2">
      <c r="A82" s="7"/>
    </row>
    <row r="83" spans="1:1" ht="12.75" x14ac:dyDescent="0.2">
      <c r="A83" s="7"/>
    </row>
    <row r="84" spans="1:1" ht="12.75" x14ac:dyDescent="0.2">
      <c r="A84" s="7"/>
    </row>
    <row r="85" spans="1:1" ht="12.75" x14ac:dyDescent="0.2">
      <c r="A85" s="7"/>
    </row>
    <row r="86" spans="1:1" ht="12.75" x14ac:dyDescent="0.2">
      <c r="A86" s="7"/>
    </row>
    <row r="87" spans="1:1" ht="12.75" x14ac:dyDescent="0.2">
      <c r="A87" s="7"/>
    </row>
    <row r="88" spans="1:1" ht="12.75" x14ac:dyDescent="0.2">
      <c r="A88" s="7"/>
    </row>
    <row r="89" spans="1:1" ht="12.75" x14ac:dyDescent="0.2">
      <c r="A89" s="7"/>
    </row>
    <row r="90" spans="1:1" ht="12.75" x14ac:dyDescent="0.2">
      <c r="A90" s="7"/>
    </row>
    <row r="91" spans="1:1" ht="12.75" x14ac:dyDescent="0.2">
      <c r="A91" s="7"/>
    </row>
    <row r="92" spans="1:1" ht="12.75" x14ac:dyDescent="0.2">
      <c r="A92" s="7"/>
    </row>
    <row r="93" spans="1:1" ht="12.75" x14ac:dyDescent="0.2">
      <c r="A93" s="7"/>
    </row>
    <row r="94" spans="1:1" ht="12.75" x14ac:dyDescent="0.2">
      <c r="A94" s="7"/>
    </row>
    <row r="95" spans="1:1" ht="12.75" x14ac:dyDescent="0.2">
      <c r="A95" s="7"/>
    </row>
    <row r="96" spans="1:1" ht="12.75" x14ac:dyDescent="0.2">
      <c r="A96" s="7"/>
    </row>
    <row r="97" spans="1:1" ht="12.75" x14ac:dyDescent="0.2">
      <c r="A97" s="7"/>
    </row>
    <row r="98" spans="1:1" ht="12.75" x14ac:dyDescent="0.2">
      <c r="A98" s="7"/>
    </row>
    <row r="99" spans="1:1" ht="12.75" x14ac:dyDescent="0.2">
      <c r="A99" s="7"/>
    </row>
    <row r="100" spans="1:1" ht="12.75" x14ac:dyDescent="0.2">
      <c r="A100" s="7"/>
    </row>
    <row r="101" spans="1:1" ht="12.75" x14ac:dyDescent="0.2">
      <c r="A101" s="7"/>
    </row>
    <row r="102" spans="1:1" ht="12.75" x14ac:dyDescent="0.2">
      <c r="A102" s="7"/>
    </row>
    <row r="103" spans="1:1" ht="12.75" x14ac:dyDescent="0.2">
      <c r="A103" s="7"/>
    </row>
    <row r="104" spans="1:1" ht="12.75" x14ac:dyDescent="0.2">
      <c r="A104" s="7"/>
    </row>
    <row r="105" spans="1:1" ht="12.75" x14ac:dyDescent="0.2">
      <c r="A105" s="7"/>
    </row>
    <row r="106" spans="1:1" ht="12.75" x14ac:dyDescent="0.2">
      <c r="A106" s="7"/>
    </row>
    <row r="107" spans="1:1" ht="12.75" x14ac:dyDescent="0.2">
      <c r="A107" s="7"/>
    </row>
    <row r="108" spans="1:1" ht="12.75" x14ac:dyDescent="0.2">
      <c r="A108" s="7"/>
    </row>
    <row r="109" spans="1:1" ht="12.75" x14ac:dyDescent="0.2">
      <c r="A109" s="7"/>
    </row>
    <row r="110" spans="1:1" ht="12.75" x14ac:dyDescent="0.2">
      <c r="A110" s="7"/>
    </row>
    <row r="111" spans="1:1" ht="12.75" x14ac:dyDescent="0.2">
      <c r="A111" s="7"/>
    </row>
    <row r="112" spans="1:1" ht="12.75" x14ac:dyDescent="0.2">
      <c r="A112" s="7"/>
    </row>
    <row r="113" spans="1:1" ht="12.75" x14ac:dyDescent="0.2">
      <c r="A113" s="7"/>
    </row>
    <row r="114" spans="1:1" ht="12.75" x14ac:dyDescent="0.2">
      <c r="A114" s="7"/>
    </row>
    <row r="115" spans="1:1" ht="12.75" x14ac:dyDescent="0.2">
      <c r="A115" s="7"/>
    </row>
    <row r="116" spans="1:1" ht="12.75" x14ac:dyDescent="0.2">
      <c r="A116" s="7"/>
    </row>
    <row r="117" spans="1:1" ht="12.75" x14ac:dyDescent="0.2">
      <c r="A117" s="7"/>
    </row>
    <row r="118" spans="1:1" ht="12.75" x14ac:dyDescent="0.2">
      <c r="A118" s="7"/>
    </row>
    <row r="119" spans="1:1" ht="12.75" x14ac:dyDescent="0.2">
      <c r="A119" s="7"/>
    </row>
    <row r="120" spans="1:1" ht="12.75" x14ac:dyDescent="0.2">
      <c r="A120" s="7"/>
    </row>
    <row r="121" spans="1:1" ht="12.75" x14ac:dyDescent="0.2">
      <c r="A121" s="7"/>
    </row>
    <row r="122" spans="1:1" ht="12.75" x14ac:dyDescent="0.2">
      <c r="A122" s="7"/>
    </row>
    <row r="123" spans="1:1" ht="12.75" x14ac:dyDescent="0.2">
      <c r="A123" s="7"/>
    </row>
    <row r="124" spans="1:1" ht="12.75" x14ac:dyDescent="0.2">
      <c r="A124" s="7"/>
    </row>
    <row r="125" spans="1:1" ht="12.75" x14ac:dyDescent="0.2">
      <c r="A125" s="7"/>
    </row>
    <row r="126" spans="1:1" ht="12.75" x14ac:dyDescent="0.2">
      <c r="A126" s="7"/>
    </row>
    <row r="127" spans="1:1" ht="12.75" x14ac:dyDescent="0.2">
      <c r="A127" s="7"/>
    </row>
    <row r="128" spans="1:1" ht="12.75" x14ac:dyDescent="0.2">
      <c r="A128" s="7"/>
    </row>
    <row r="129" spans="1:1" ht="12.75" x14ac:dyDescent="0.2">
      <c r="A129" s="7"/>
    </row>
    <row r="130" spans="1:1" ht="12.75" x14ac:dyDescent="0.2">
      <c r="A130" s="7"/>
    </row>
    <row r="131" spans="1:1" ht="12.75" x14ac:dyDescent="0.2">
      <c r="A131" s="7"/>
    </row>
    <row r="132" spans="1:1" ht="12.75" x14ac:dyDescent="0.2">
      <c r="A132" s="7"/>
    </row>
    <row r="133" spans="1:1" ht="12.75" x14ac:dyDescent="0.2">
      <c r="A133" s="7"/>
    </row>
    <row r="134" spans="1:1" ht="12.75" x14ac:dyDescent="0.2">
      <c r="A134" s="7"/>
    </row>
    <row r="135" spans="1:1" ht="12.75" x14ac:dyDescent="0.2">
      <c r="A135" s="7"/>
    </row>
    <row r="136" spans="1:1" ht="12.75" x14ac:dyDescent="0.2">
      <c r="A136" s="7"/>
    </row>
    <row r="137" spans="1:1" ht="12.75" x14ac:dyDescent="0.2">
      <c r="A137" s="7"/>
    </row>
    <row r="138" spans="1:1" ht="12.75" x14ac:dyDescent="0.2">
      <c r="A138" s="7"/>
    </row>
    <row r="139" spans="1:1" ht="12.75" x14ac:dyDescent="0.2">
      <c r="A139" s="7"/>
    </row>
    <row r="140" spans="1:1" ht="12.75" x14ac:dyDescent="0.2">
      <c r="A140" s="7"/>
    </row>
    <row r="141" spans="1:1" ht="12.75" x14ac:dyDescent="0.2">
      <c r="A141" s="7"/>
    </row>
    <row r="142" spans="1:1" ht="12.75" x14ac:dyDescent="0.2">
      <c r="A142" s="7"/>
    </row>
    <row r="143" spans="1:1" ht="12.75" x14ac:dyDescent="0.2">
      <c r="A143" s="7"/>
    </row>
    <row r="144" spans="1:1" ht="12.75" x14ac:dyDescent="0.2">
      <c r="A144" s="7"/>
    </row>
    <row r="145" spans="1:1" ht="12.75" x14ac:dyDescent="0.2">
      <c r="A145" s="7"/>
    </row>
    <row r="146" spans="1:1" ht="12.75" x14ac:dyDescent="0.2">
      <c r="A146" s="7"/>
    </row>
    <row r="147" spans="1:1" ht="12.75" x14ac:dyDescent="0.2">
      <c r="A147" s="7"/>
    </row>
    <row r="148" spans="1:1" ht="12.75" x14ac:dyDescent="0.2">
      <c r="A148" s="7"/>
    </row>
    <row r="149" spans="1:1" ht="12.75" x14ac:dyDescent="0.2">
      <c r="A149" s="7"/>
    </row>
    <row r="150" spans="1:1" ht="12.75" x14ac:dyDescent="0.2">
      <c r="A150" s="7"/>
    </row>
    <row r="151" spans="1:1" ht="12.75" x14ac:dyDescent="0.2">
      <c r="A151" s="7"/>
    </row>
    <row r="152" spans="1:1" ht="12.75" x14ac:dyDescent="0.2">
      <c r="A152" s="7"/>
    </row>
    <row r="153" spans="1:1" ht="12.75" x14ac:dyDescent="0.2">
      <c r="A153" s="7"/>
    </row>
    <row r="154" spans="1:1" ht="12.75" x14ac:dyDescent="0.2">
      <c r="A154" s="7"/>
    </row>
    <row r="155" spans="1:1" ht="12.75" x14ac:dyDescent="0.2">
      <c r="A155" s="7"/>
    </row>
    <row r="156" spans="1:1" ht="12.75" x14ac:dyDescent="0.2">
      <c r="A156" s="7"/>
    </row>
    <row r="157" spans="1:1" ht="12.75" x14ac:dyDescent="0.2">
      <c r="A157" s="7"/>
    </row>
    <row r="158" spans="1:1" ht="12.75" x14ac:dyDescent="0.2">
      <c r="A158" s="7"/>
    </row>
    <row r="159" spans="1:1" ht="12.75" x14ac:dyDescent="0.2">
      <c r="A159" s="7"/>
    </row>
    <row r="160" spans="1:1" ht="12.75" x14ac:dyDescent="0.2">
      <c r="A160" s="7"/>
    </row>
    <row r="161" spans="1:1" ht="12.75" x14ac:dyDescent="0.2">
      <c r="A161" s="7"/>
    </row>
    <row r="162" spans="1:1" ht="12.75" x14ac:dyDescent="0.2">
      <c r="A162" s="7"/>
    </row>
    <row r="163" spans="1:1" ht="12.75" x14ac:dyDescent="0.2">
      <c r="A163" s="7"/>
    </row>
    <row r="164" spans="1:1" ht="12.75" x14ac:dyDescent="0.2">
      <c r="A164" s="7"/>
    </row>
    <row r="165" spans="1:1" ht="12.75" x14ac:dyDescent="0.2">
      <c r="A165" s="7"/>
    </row>
    <row r="166" spans="1:1" ht="12.75" x14ac:dyDescent="0.2">
      <c r="A166" s="7"/>
    </row>
    <row r="167" spans="1:1" ht="12.75" x14ac:dyDescent="0.2">
      <c r="A167" s="7"/>
    </row>
    <row r="168" spans="1:1" ht="12.75" x14ac:dyDescent="0.2">
      <c r="A168" s="7"/>
    </row>
    <row r="169" spans="1:1" ht="12.75" x14ac:dyDescent="0.2">
      <c r="A169" s="7"/>
    </row>
    <row r="170" spans="1:1" ht="12.75" x14ac:dyDescent="0.2">
      <c r="A170" s="7"/>
    </row>
    <row r="171" spans="1:1" ht="12.75" x14ac:dyDescent="0.2">
      <c r="A171" s="7"/>
    </row>
    <row r="172" spans="1:1" ht="12.75" x14ac:dyDescent="0.2">
      <c r="A172" s="7"/>
    </row>
    <row r="173" spans="1:1" ht="12.75" x14ac:dyDescent="0.2">
      <c r="A173" s="7"/>
    </row>
    <row r="174" spans="1:1" ht="12.75" x14ac:dyDescent="0.2">
      <c r="A174" s="7"/>
    </row>
    <row r="175" spans="1:1" ht="12.75" x14ac:dyDescent="0.2">
      <c r="A175" s="7"/>
    </row>
    <row r="176" spans="1:1" ht="12.75" x14ac:dyDescent="0.2">
      <c r="A176" s="7"/>
    </row>
    <row r="177" spans="1:1" ht="12.75" x14ac:dyDescent="0.2">
      <c r="A177" s="7"/>
    </row>
    <row r="178" spans="1:1" ht="12.75" x14ac:dyDescent="0.2">
      <c r="A178" s="7"/>
    </row>
    <row r="179" spans="1:1" ht="12.75" x14ac:dyDescent="0.2">
      <c r="A179" s="7"/>
    </row>
    <row r="180" spans="1:1" ht="12.75" x14ac:dyDescent="0.2">
      <c r="A180" s="7"/>
    </row>
    <row r="181" spans="1:1" ht="12.75" x14ac:dyDescent="0.2">
      <c r="A181" s="7"/>
    </row>
    <row r="182" spans="1:1" ht="12.75" x14ac:dyDescent="0.2">
      <c r="A182" s="7"/>
    </row>
    <row r="183" spans="1:1" ht="12.75" x14ac:dyDescent="0.2">
      <c r="A183" s="7"/>
    </row>
    <row r="184" spans="1:1" ht="12.75" x14ac:dyDescent="0.2">
      <c r="A184" s="7"/>
    </row>
    <row r="185" spans="1:1" ht="12.75" x14ac:dyDescent="0.2">
      <c r="A185" s="7"/>
    </row>
    <row r="186" spans="1:1" ht="12.75" x14ac:dyDescent="0.2">
      <c r="A186" s="7"/>
    </row>
    <row r="187" spans="1:1" ht="12.75" x14ac:dyDescent="0.2">
      <c r="A187" s="7"/>
    </row>
    <row r="188" spans="1:1" ht="12.75" x14ac:dyDescent="0.2">
      <c r="A188" s="7"/>
    </row>
    <row r="189" spans="1:1" ht="12.75" x14ac:dyDescent="0.2">
      <c r="A189" s="7"/>
    </row>
    <row r="190" spans="1:1" ht="12.75" x14ac:dyDescent="0.2">
      <c r="A190" s="7"/>
    </row>
    <row r="191" spans="1:1" ht="12.75" x14ac:dyDescent="0.2">
      <c r="A191" s="7"/>
    </row>
    <row r="192" spans="1:1" ht="12.75" x14ac:dyDescent="0.2">
      <c r="A192" s="7"/>
    </row>
    <row r="193" spans="1:1" ht="12.75" x14ac:dyDescent="0.2">
      <c r="A193" s="7"/>
    </row>
    <row r="194" spans="1:1" ht="12.75" x14ac:dyDescent="0.2">
      <c r="A194" s="7"/>
    </row>
    <row r="195" spans="1:1" ht="12.75" x14ac:dyDescent="0.2">
      <c r="A195" s="7"/>
    </row>
    <row r="196" spans="1:1" ht="12.75" x14ac:dyDescent="0.2">
      <c r="A196" s="7"/>
    </row>
    <row r="197" spans="1:1" ht="12.75" x14ac:dyDescent="0.2">
      <c r="A197" s="7"/>
    </row>
    <row r="198" spans="1:1" ht="12.75" x14ac:dyDescent="0.2">
      <c r="A198" s="7"/>
    </row>
    <row r="199" spans="1:1" ht="12.75" x14ac:dyDescent="0.2">
      <c r="A199" s="7"/>
    </row>
    <row r="200" spans="1:1" ht="12.75" x14ac:dyDescent="0.2">
      <c r="A200" s="7"/>
    </row>
    <row r="201" spans="1:1" ht="12.75" x14ac:dyDescent="0.2">
      <c r="A201" s="7"/>
    </row>
    <row r="202" spans="1:1" ht="12.75" x14ac:dyDescent="0.2">
      <c r="A202" s="7"/>
    </row>
    <row r="203" spans="1:1" ht="12.75" x14ac:dyDescent="0.2">
      <c r="A203" s="7"/>
    </row>
    <row r="204" spans="1:1" ht="12.75" x14ac:dyDescent="0.2">
      <c r="A204" s="7"/>
    </row>
    <row r="205" spans="1:1" ht="12.75" x14ac:dyDescent="0.2">
      <c r="A205" s="7"/>
    </row>
    <row r="206" spans="1:1" ht="12.75" x14ac:dyDescent="0.2">
      <c r="A206" s="7"/>
    </row>
    <row r="207" spans="1:1" ht="12.75" x14ac:dyDescent="0.2">
      <c r="A207" s="7"/>
    </row>
    <row r="208" spans="1:1" ht="12.75" x14ac:dyDescent="0.2">
      <c r="A208" s="7"/>
    </row>
    <row r="209" spans="1:1" ht="12.75" x14ac:dyDescent="0.2">
      <c r="A209" s="7"/>
    </row>
    <row r="210" spans="1:1" ht="12.75" x14ac:dyDescent="0.2">
      <c r="A210" s="7"/>
    </row>
    <row r="211" spans="1:1" ht="12.75" x14ac:dyDescent="0.2">
      <c r="A211" s="7"/>
    </row>
    <row r="212" spans="1:1" ht="12.75" x14ac:dyDescent="0.2">
      <c r="A212" s="7"/>
    </row>
    <row r="213" spans="1:1" ht="12.75" x14ac:dyDescent="0.2">
      <c r="A213" s="7"/>
    </row>
    <row r="214" spans="1:1" ht="12.75" x14ac:dyDescent="0.2">
      <c r="A214" s="7"/>
    </row>
    <row r="215" spans="1:1" ht="12.75" x14ac:dyDescent="0.2">
      <c r="A215" s="7"/>
    </row>
    <row r="216" spans="1:1" ht="12.75" x14ac:dyDescent="0.2">
      <c r="A216" s="7"/>
    </row>
    <row r="217" spans="1:1" ht="12.75" x14ac:dyDescent="0.2">
      <c r="A217" s="7"/>
    </row>
    <row r="218" spans="1:1" ht="12.75" x14ac:dyDescent="0.2">
      <c r="A218" s="7"/>
    </row>
    <row r="219" spans="1:1" ht="12.75" x14ac:dyDescent="0.2">
      <c r="A219" s="7"/>
    </row>
    <row r="220" spans="1:1" ht="12.75" x14ac:dyDescent="0.2">
      <c r="A220" s="7"/>
    </row>
    <row r="221" spans="1:1" ht="12.75" x14ac:dyDescent="0.2">
      <c r="A221" s="7"/>
    </row>
    <row r="222" spans="1:1" ht="12.75" x14ac:dyDescent="0.2">
      <c r="A222" s="7"/>
    </row>
    <row r="223" spans="1:1" ht="12.75" x14ac:dyDescent="0.2">
      <c r="A223" s="7"/>
    </row>
    <row r="224" spans="1:1" ht="12.75" x14ac:dyDescent="0.2">
      <c r="A224" s="7"/>
    </row>
    <row r="225" spans="1:1" ht="12.75" x14ac:dyDescent="0.2">
      <c r="A225" s="7"/>
    </row>
    <row r="226" spans="1:1" ht="12.75" x14ac:dyDescent="0.2">
      <c r="A226" s="7"/>
    </row>
    <row r="227" spans="1:1" ht="12.75" x14ac:dyDescent="0.2">
      <c r="A227" s="7"/>
    </row>
    <row r="228" spans="1:1" ht="12.75" x14ac:dyDescent="0.2">
      <c r="A228" s="7"/>
    </row>
    <row r="229" spans="1:1" ht="12.75" x14ac:dyDescent="0.2">
      <c r="A229" s="7"/>
    </row>
    <row r="230" spans="1:1" ht="12.75" x14ac:dyDescent="0.2">
      <c r="A230" s="7"/>
    </row>
    <row r="231" spans="1:1" ht="12.75" x14ac:dyDescent="0.2">
      <c r="A231" s="7"/>
    </row>
    <row r="232" spans="1:1" ht="12.75" x14ac:dyDescent="0.2">
      <c r="A232" s="7"/>
    </row>
    <row r="233" spans="1:1" ht="12.75" x14ac:dyDescent="0.2">
      <c r="A233" s="7"/>
    </row>
    <row r="234" spans="1:1" ht="12.75" x14ac:dyDescent="0.2">
      <c r="A234" s="7"/>
    </row>
    <row r="235" spans="1:1" ht="12.75" x14ac:dyDescent="0.2">
      <c r="A235" s="7"/>
    </row>
    <row r="236" spans="1:1" ht="12.75" x14ac:dyDescent="0.2">
      <c r="A236" s="7"/>
    </row>
    <row r="237" spans="1:1" ht="12.75" x14ac:dyDescent="0.2">
      <c r="A237" s="7"/>
    </row>
    <row r="238" spans="1:1" ht="12.75" x14ac:dyDescent="0.2">
      <c r="A238" s="7"/>
    </row>
    <row r="239" spans="1:1" ht="12.75" x14ac:dyDescent="0.2">
      <c r="A239" s="7"/>
    </row>
    <row r="240" spans="1:1" ht="12.75" x14ac:dyDescent="0.2">
      <c r="A240" s="7"/>
    </row>
    <row r="241" spans="1:1" ht="12.75" x14ac:dyDescent="0.2">
      <c r="A241" s="7"/>
    </row>
    <row r="242" spans="1:1" ht="12.75" x14ac:dyDescent="0.2">
      <c r="A242" s="7"/>
    </row>
    <row r="243" spans="1:1" ht="12.75" x14ac:dyDescent="0.2">
      <c r="A243" s="7"/>
    </row>
    <row r="244" spans="1:1" ht="12.75" x14ac:dyDescent="0.2">
      <c r="A244" s="7"/>
    </row>
    <row r="245" spans="1:1" ht="12.75" x14ac:dyDescent="0.2">
      <c r="A245" s="7"/>
    </row>
    <row r="246" spans="1:1" ht="12.75" x14ac:dyDescent="0.2">
      <c r="A246" s="7"/>
    </row>
    <row r="247" spans="1:1" ht="12.75" x14ac:dyDescent="0.2">
      <c r="A247" s="7"/>
    </row>
    <row r="248" spans="1:1" ht="12.75" x14ac:dyDescent="0.2">
      <c r="A248" s="7"/>
    </row>
    <row r="249" spans="1:1" ht="12.75" x14ac:dyDescent="0.2">
      <c r="A249" s="7"/>
    </row>
    <row r="250" spans="1:1" ht="12.75" x14ac:dyDescent="0.2">
      <c r="A250" s="7"/>
    </row>
    <row r="251" spans="1:1" ht="12.75" x14ac:dyDescent="0.2">
      <c r="A251" s="7"/>
    </row>
    <row r="252" spans="1:1" ht="12.75" x14ac:dyDescent="0.2">
      <c r="A252" s="7"/>
    </row>
    <row r="253" spans="1:1" ht="12.75" x14ac:dyDescent="0.2">
      <c r="A253" s="7"/>
    </row>
    <row r="254" spans="1:1" ht="12.75" x14ac:dyDescent="0.2">
      <c r="A254" s="7"/>
    </row>
    <row r="255" spans="1:1" ht="12.75" x14ac:dyDescent="0.2">
      <c r="A255" s="7"/>
    </row>
    <row r="256" spans="1:1" ht="12.75" x14ac:dyDescent="0.2">
      <c r="A256" s="7"/>
    </row>
    <row r="257" spans="1:1" ht="12.75" x14ac:dyDescent="0.2">
      <c r="A257" s="7"/>
    </row>
    <row r="258" spans="1:1" ht="12.75" x14ac:dyDescent="0.2">
      <c r="A258" s="7"/>
    </row>
    <row r="259" spans="1:1" ht="12.75" x14ac:dyDescent="0.2">
      <c r="A259" s="7"/>
    </row>
    <row r="260" spans="1:1" ht="12.75" x14ac:dyDescent="0.2">
      <c r="A260" s="7"/>
    </row>
    <row r="261" spans="1:1" ht="12.75" x14ac:dyDescent="0.2">
      <c r="A261" s="7"/>
    </row>
    <row r="262" spans="1:1" ht="12.75" x14ac:dyDescent="0.2">
      <c r="A262" s="7"/>
    </row>
    <row r="263" spans="1:1" ht="12.75" x14ac:dyDescent="0.2">
      <c r="A263" s="7"/>
    </row>
    <row r="264" spans="1:1" ht="12.75" x14ac:dyDescent="0.2">
      <c r="A264" s="7"/>
    </row>
    <row r="265" spans="1:1" ht="12.75" x14ac:dyDescent="0.2">
      <c r="A265" s="7"/>
    </row>
    <row r="266" spans="1:1" ht="12.75" x14ac:dyDescent="0.2">
      <c r="A266" s="7"/>
    </row>
    <row r="267" spans="1:1" ht="12.75" x14ac:dyDescent="0.2">
      <c r="A267" s="7"/>
    </row>
    <row r="268" spans="1:1" ht="12.75" x14ac:dyDescent="0.2">
      <c r="A268" s="7"/>
    </row>
    <row r="269" spans="1:1" ht="12.75" x14ac:dyDescent="0.2">
      <c r="A269" s="7"/>
    </row>
    <row r="270" spans="1:1" ht="12.75" x14ac:dyDescent="0.2">
      <c r="A270" s="7"/>
    </row>
    <row r="271" spans="1:1" ht="12.75" x14ac:dyDescent="0.2">
      <c r="A271" s="7"/>
    </row>
    <row r="272" spans="1:1" ht="12.75" x14ac:dyDescent="0.2">
      <c r="A272" s="7"/>
    </row>
    <row r="273" spans="1:1" ht="12.75" x14ac:dyDescent="0.2">
      <c r="A273" s="7"/>
    </row>
    <row r="274" spans="1:1" ht="12.75" x14ac:dyDescent="0.2">
      <c r="A274" s="7"/>
    </row>
    <row r="275" spans="1:1" ht="12.75" x14ac:dyDescent="0.2">
      <c r="A275" s="7"/>
    </row>
    <row r="276" spans="1:1" ht="12.75" x14ac:dyDescent="0.2">
      <c r="A276" s="7"/>
    </row>
    <row r="277" spans="1:1" ht="12.75" x14ac:dyDescent="0.2">
      <c r="A277" s="7"/>
    </row>
    <row r="278" spans="1:1" ht="12.75" x14ac:dyDescent="0.2">
      <c r="A278" s="7"/>
    </row>
    <row r="279" spans="1:1" ht="12.75" x14ac:dyDescent="0.2">
      <c r="A279" s="7"/>
    </row>
    <row r="280" spans="1:1" ht="12.75" x14ac:dyDescent="0.2">
      <c r="A280" s="7"/>
    </row>
    <row r="281" spans="1:1" ht="12.75" x14ac:dyDescent="0.2">
      <c r="A281" s="7"/>
    </row>
    <row r="282" spans="1:1" ht="12.75" x14ac:dyDescent="0.2">
      <c r="A282" s="7"/>
    </row>
    <row r="283" spans="1:1" ht="12.75" x14ac:dyDescent="0.2">
      <c r="A283" s="7"/>
    </row>
    <row r="284" spans="1:1" ht="12.75" x14ac:dyDescent="0.2">
      <c r="A284" s="7"/>
    </row>
    <row r="285" spans="1:1" ht="12.75" x14ac:dyDescent="0.2">
      <c r="A285" s="7"/>
    </row>
    <row r="286" spans="1:1" ht="12.75" x14ac:dyDescent="0.2">
      <c r="A286" s="7"/>
    </row>
    <row r="287" spans="1:1" ht="12.75" x14ac:dyDescent="0.2">
      <c r="A287" s="7"/>
    </row>
    <row r="288" spans="1:1" ht="12.75" x14ac:dyDescent="0.2">
      <c r="A288" s="7"/>
    </row>
    <row r="289" spans="1:1" ht="12.75" x14ac:dyDescent="0.2">
      <c r="A289" s="7"/>
    </row>
    <row r="290" spans="1:1" ht="12.75" x14ac:dyDescent="0.2">
      <c r="A290" s="7"/>
    </row>
    <row r="291" spans="1:1" ht="12.75" x14ac:dyDescent="0.2">
      <c r="A291" s="7"/>
    </row>
    <row r="292" spans="1:1" ht="12.75" x14ac:dyDescent="0.2">
      <c r="A292" s="7"/>
    </row>
    <row r="293" spans="1:1" ht="12.75" x14ac:dyDescent="0.2">
      <c r="A293" s="7"/>
    </row>
    <row r="294" spans="1:1" ht="12.75" x14ac:dyDescent="0.2">
      <c r="A294" s="7"/>
    </row>
    <row r="295" spans="1:1" ht="12.75" x14ac:dyDescent="0.2">
      <c r="A295" s="7"/>
    </row>
    <row r="296" spans="1:1" ht="12.75" x14ac:dyDescent="0.2">
      <c r="A296" s="7"/>
    </row>
    <row r="297" spans="1:1" ht="12.75" x14ac:dyDescent="0.2">
      <c r="A297" s="7"/>
    </row>
    <row r="298" spans="1:1" ht="12.75" x14ac:dyDescent="0.2">
      <c r="A298" s="7"/>
    </row>
    <row r="299" spans="1:1" ht="12.75" x14ac:dyDescent="0.2">
      <c r="A299" s="7"/>
    </row>
    <row r="300" spans="1:1" ht="12.75" x14ac:dyDescent="0.2">
      <c r="A300" s="7"/>
    </row>
    <row r="301" spans="1:1" ht="12.75" x14ac:dyDescent="0.2">
      <c r="A301" s="7"/>
    </row>
    <row r="302" spans="1:1" ht="12.75" x14ac:dyDescent="0.2">
      <c r="A302" s="7"/>
    </row>
    <row r="303" spans="1:1" ht="12.75" x14ac:dyDescent="0.2">
      <c r="A303" s="7"/>
    </row>
    <row r="304" spans="1:1" ht="12.75" x14ac:dyDescent="0.2">
      <c r="A304" s="7"/>
    </row>
    <row r="305" spans="1:1" ht="12.75" x14ac:dyDescent="0.2">
      <c r="A305" s="7"/>
    </row>
    <row r="306" spans="1:1" ht="12.75" x14ac:dyDescent="0.2">
      <c r="A306" s="7"/>
    </row>
    <row r="307" spans="1:1" ht="12.75" x14ac:dyDescent="0.2">
      <c r="A307" s="7"/>
    </row>
    <row r="308" spans="1:1" ht="12.75" x14ac:dyDescent="0.2">
      <c r="A308" s="7"/>
    </row>
    <row r="309" spans="1:1" ht="12.75" x14ac:dyDescent="0.2">
      <c r="A309" s="7"/>
    </row>
    <row r="310" spans="1:1" ht="12.75" x14ac:dyDescent="0.2">
      <c r="A310" s="7"/>
    </row>
    <row r="311" spans="1:1" ht="12.75" x14ac:dyDescent="0.2">
      <c r="A311" s="7"/>
    </row>
    <row r="312" spans="1:1" ht="12.75" x14ac:dyDescent="0.2">
      <c r="A312" s="7"/>
    </row>
    <row r="313" spans="1:1" ht="12.75" x14ac:dyDescent="0.2">
      <c r="A313" s="7"/>
    </row>
    <row r="314" spans="1:1" ht="12.75" x14ac:dyDescent="0.2">
      <c r="A314" s="7"/>
    </row>
    <row r="315" spans="1:1" ht="12.75" x14ac:dyDescent="0.2">
      <c r="A315" s="7"/>
    </row>
    <row r="316" spans="1:1" ht="12.75" x14ac:dyDescent="0.2">
      <c r="A316" s="7"/>
    </row>
    <row r="317" spans="1:1" ht="12.75" x14ac:dyDescent="0.2">
      <c r="A317" s="7"/>
    </row>
    <row r="318" spans="1:1" ht="12.75" x14ac:dyDescent="0.2">
      <c r="A318" s="7"/>
    </row>
    <row r="319" spans="1:1" ht="12.75" x14ac:dyDescent="0.2">
      <c r="A319" s="7"/>
    </row>
    <row r="320" spans="1:1" ht="12.75" x14ac:dyDescent="0.2">
      <c r="A320" s="7"/>
    </row>
    <row r="321" spans="1:1" ht="12.75" x14ac:dyDescent="0.2">
      <c r="A321" s="7"/>
    </row>
    <row r="322" spans="1:1" ht="12.75" x14ac:dyDescent="0.2">
      <c r="A322" s="7"/>
    </row>
    <row r="323" spans="1:1" ht="12.75" x14ac:dyDescent="0.2">
      <c r="A323" s="7"/>
    </row>
    <row r="324" spans="1:1" ht="12.75" x14ac:dyDescent="0.2">
      <c r="A324" s="7"/>
    </row>
    <row r="325" spans="1:1" ht="12.75" x14ac:dyDescent="0.2">
      <c r="A325" s="7"/>
    </row>
    <row r="326" spans="1:1" ht="12.75" x14ac:dyDescent="0.2">
      <c r="A326" s="7"/>
    </row>
    <row r="327" spans="1:1" ht="12.75" x14ac:dyDescent="0.2">
      <c r="A327" s="7"/>
    </row>
    <row r="328" spans="1:1" ht="12.75" x14ac:dyDescent="0.2">
      <c r="A328" s="7"/>
    </row>
    <row r="329" spans="1:1" ht="12.75" x14ac:dyDescent="0.2">
      <c r="A329" s="7"/>
    </row>
    <row r="330" spans="1:1" ht="12.75" x14ac:dyDescent="0.2">
      <c r="A330" s="7"/>
    </row>
    <row r="331" spans="1:1" ht="12.75" x14ac:dyDescent="0.2">
      <c r="A331" s="7"/>
    </row>
    <row r="332" spans="1:1" ht="12.75" x14ac:dyDescent="0.2">
      <c r="A332" s="7"/>
    </row>
    <row r="333" spans="1:1" ht="12.75" x14ac:dyDescent="0.2">
      <c r="A333" s="7"/>
    </row>
    <row r="334" spans="1:1" ht="12.75" x14ac:dyDescent="0.2">
      <c r="A334" s="7"/>
    </row>
    <row r="335" spans="1:1" ht="12.75" x14ac:dyDescent="0.2">
      <c r="A335" s="7"/>
    </row>
    <row r="336" spans="1:1" ht="12.75" x14ac:dyDescent="0.2">
      <c r="A336" s="7"/>
    </row>
    <row r="337" spans="1:1" ht="12.75" x14ac:dyDescent="0.2">
      <c r="A337" s="7"/>
    </row>
    <row r="338" spans="1:1" ht="12.75" x14ac:dyDescent="0.2">
      <c r="A338" s="7"/>
    </row>
    <row r="339" spans="1:1" ht="12.75" x14ac:dyDescent="0.2">
      <c r="A339" s="7"/>
    </row>
    <row r="340" spans="1:1" ht="12.75" x14ac:dyDescent="0.2">
      <c r="A340" s="7"/>
    </row>
    <row r="341" spans="1:1" ht="12.75" x14ac:dyDescent="0.2">
      <c r="A341" s="7"/>
    </row>
    <row r="342" spans="1:1" ht="12.75" x14ac:dyDescent="0.2">
      <c r="A342" s="7"/>
    </row>
    <row r="343" spans="1:1" ht="12.75" x14ac:dyDescent="0.2">
      <c r="A343" s="7"/>
    </row>
    <row r="344" spans="1:1" ht="12.75" x14ac:dyDescent="0.2">
      <c r="A344" s="7"/>
    </row>
    <row r="345" spans="1:1" ht="12.75" x14ac:dyDescent="0.2">
      <c r="A345" s="7"/>
    </row>
    <row r="346" spans="1:1" ht="12.75" x14ac:dyDescent="0.2">
      <c r="A346" s="7"/>
    </row>
    <row r="347" spans="1:1" ht="12.75" x14ac:dyDescent="0.2">
      <c r="A347" s="7"/>
    </row>
    <row r="348" spans="1:1" ht="12.75" x14ac:dyDescent="0.2">
      <c r="A348" s="7"/>
    </row>
    <row r="349" spans="1:1" ht="12.75" x14ac:dyDescent="0.2">
      <c r="A349" s="7"/>
    </row>
    <row r="350" spans="1:1" ht="12.75" x14ac:dyDescent="0.2">
      <c r="A350" s="7"/>
    </row>
    <row r="351" spans="1:1" ht="12.75" x14ac:dyDescent="0.2">
      <c r="A351" s="7"/>
    </row>
    <row r="352" spans="1:1" ht="12.75" x14ac:dyDescent="0.2">
      <c r="A352" s="7"/>
    </row>
    <row r="353" spans="1:1" ht="12.75" x14ac:dyDescent="0.2">
      <c r="A353" s="7"/>
    </row>
    <row r="354" spans="1:1" ht="12.75" x14ac:dyDescent="0.2">
      <c r="A354" s="7"/>
    </row>
    <row r="355" spans="1:1" ht="12.75" x14ac:dyDescent="0.2">
      <c r="A355" s="7"/>
    </row>
    <row r="356" spans="1:1" ht="12.75" x14ac:dyDescent="0.2">
      <c r="A356" s="7"/>
    </row>
    <row r="357" spans="1:1" ht="12.75" x14ac:dyDescent="0.2">
      <c r="A357" s="7"/>
    </row>
    <row r="358" spans="1:1" ht="12.75" x14ac:dyDescent="0.2">
      <c r="A358" s="7"/>
    </row>
    <row r="359" spans="1:1" ht="12.75" x14ac:dyDescent="0.2">
      <c r="A359" s="7"/>
    </row>
    <row r="360" spans="1:1" ht="12.75" x14ac:dyDescent="0.2">
      <c r="A360" s="7"/>
    </row>
    <row r="361" spans="1:1" ht="12.75" x14ac:dyDescent="0.2">
      <c r="A361" s="7"/>
    </row>
    <row r="362" spans="1:1" ht="12.75" x14ac:dyDescent="0.2">
      <c r="A362" s="7"/>
    </row>
    <row r="363" spans="1:1" ht="12.75" x14ac:dyDescent="0.2">
      <c r="A363" s="7"/>
    </row>
    <row r="364" spans="1:1" ht="12.75" x14ac:dyDescent="0.2">
      <c r="A364" s="7"/>
    </row>
    <row r="365" spans="1:1" ht="12.75" x14ac:dyDescent="0.2">
      <c r="A365" s="7"/>
    </row>
    <row r="366" spans="1:1" ht="12.75" x14ac:dyDescent="0.2">
      <c r="A366" s="7"/>
    </row>
    <row r="367" spans="1:1" ht="12.75" x14ac:dyDescent="0.2">
      <c r="A367" s="7"/>
    </row>
    <row r="368" spans="1:1" ht="12.75" x14ac:dyDescent="0.2">
      <c r="A368" s="7"/>
    </row>
    <row r="369" spans="1:1" ht="12.75" x14ac:dyDescent="0.2">
      <c r="A369" s="7"/>
    </row>
    <row r="370" spans="1:1" ht="12.75" x14ac:dyDescent="0.2">
      <c r="A370" s="7"/>
    </row>
    <row r="371" spans="1:1" ht="12.75" x14ac:dyDescent="0.2">
      <c r="A371" s="7"/>
    </row>
    <row r="372" spans="1:1" ht="12.75" x14ac:dyDescent="0.2">
      <c r="A372" s="7"/>
    </row>
    <row r="373" spans="1:1" ht="12.75" x14ac:dyDescent="0.2">
      <c r="A373" s="7"/>
    </row>
    <row r="374" spans="1:1" ht="12.75" x14ac:dyDescent="0.2">
      <c r="A374" s="7"/>
    </row>
    <row r="375" spans="1:1" ht="12.75" x14ac:dyDescent="0.2">
      <c r="A375" s="7"/>
    </row>
    <row r="376" spans="1:1" ht="12.75" x14ac:dyDescent="0.2">
      <c r="A376" s="7"/>
    </row>
    <row r="377" spans="1:1" ht="12.75" x14ac:dyDescent="0.2">
      <c r="A377" s="7"/>
    </row>
    <row r="378" spans="1:1" ht="12.75" x14ac:dyDescent="0.2">
      <c r="A378" s="7"/>
    </row>
    <row r="379" spans="1:1" ht="12.75" x14ac:dyDescent="0.2">
      <c r="A379" s="7"/>
    </row>
    <row r="380" spans="1:1" ht="12.75" x14ac:dyDescent="0.2">
      <c r="A380" s="7"/>
    </row>
    <row r="381" spans="1:1" ht="12.75" x14ac:dyDescent="0.2">
      <c r="A381" s="7"/>
    </row>
    <row r="382" spans="1:1" ht="12.75" x14ac:dyDescent="0.2">
      <c r="A382" s="7"/>
    </row>
    <row r="383" spans="1:1" ht="12.75" x14ac:dyDescent="0.2">
      <c r="A383" s="7"/>
    </row>
    <row r="384" spans="1:1" ht="12.75" x14ac:dyDescent="0.2">
      <c r="A384" s="7"/>
    </row>
    <row r="385" spans="1:1" ht="12.75" x14ac:dyDescent="0.2">
      <c r="A385" s="7"/>
    </row>
    <row r="386" spans="1:1" ht="12.75" x14ac:dyDescent="0.2">
      <c r="A386" s="7"/>
    </row>
    <row r="387" spans="1:1" ht="12.75" x14ac:dyDescent="0.2">
      <c r="A387" s="7"/>
    </row>
    <row r="388" spans="1:1" ht="12.75" x14ac:dyDescent="0.2">
      <c r="A388" s="7"/>
    </row>
    <row r="389" spans="1:1" ht="12.75" x14ac:dyDescent="0.2">
      <c r="A389" s="7"/>
    </row>
    <row r="390" spans="1:1" ht="12.75" x14ac:dyDescent="0.2">
      <c r="A390" s="7"/>
    </row>
    <row r="391" spans="1:1" ht="12.75" x14ac:dyDescent="0.2">
      <c r="A391" s="7"/>
    </row>
    <row r="392" spans="1:1" ht="12.75" x14ac:dyDescent="0.2">
      <c r="A392" s="7"/>
    </row>
    <row r="393" spans="1:1" ht="12.75" x14ac:dyDescent="0.2">
      <c r="A393" s="7"/>
    </row>
    <row r="394" spans="1:1" ht="12.75" x14ac:dyDescent="0.2">
      <c r="A394" s="7"/>
    </row>
    <row r="395" spans="1:1" ht="12.75" x14ac:dyDescent="0.2">
      <c r="A395" s="7"/>
    </row>
    <row r="396" spans="1:1" ht="12.75" x14ac:dyDescent="0.2">
      <c r="A396" s="7"/>
    </row>
    <row r="397" spans="1:1" ht="12.75" x14ac:dyDescent="0.2">
      <c r="A397" s="7"/>
    </row>
    <row r="398" spans="1:1" ht="12.75" x14ac:dyDescent="0.2">
      <c r="A398" s="7"/>
    </row>
    <row r="399" spans="1:1" ht="12.75" x14ac:dyDescent="0.2">
      <c r="A399" s="7"/>
    </row>
    <row r="400" spans="1:1" ht="12.75" x14ac:dyDescent="0.2">
      <c r="A400" s="7"/>
    </row>
    <row r="401" spans="1:1" ht="12.75" x14ac:dyDescent="0.2">
      <c r="A401" s="7"/>
    </row>
    <row r="402" spans="1:1" ht="12.75" x14ac:dyDescent="0.2">
      <c r="A402" s="7"/>
    </row>
    <row r="403" spans="1:1" ht="12.75" x14ac:dyDescent="0.2">
      <c r="A403" s="7"/>
    </row>
    <row r="404" spans="1:1" ht="12.75" x14ac:dyDescent="0.2">
      <c r="A404" s="7"/>
    </row>
    <row r="405" spans="1:1" ht="12.75" x14ac:dyDescent="0.2">
      <c r="A405" s="7"/>
    </row>
    <row r="406" spans="1:1" ht="12.75" x14ac:dyDescent="0.2">
      <c r="A406" s="7"/>
    </row>
    <row r="407" spans="1:1" ht="12.75" x14ac:dyDescent="0.2">
      <c r="A407" s="7"/>
    </row>
    <row r="408" spans="1:1" ht="12.75" x14ac:dyDescent="0.2">
      <c r="A408" s="7"/>
    </row>
    <row r="409" spans="1:1" ht="12.75" x14ac:dyDescent="0.2">
      <c r="A409" s="7"/>
    </row>
    <row r="410" spans="1:1" ht="12.75" x14ac:dyDescent="0.2">
      <c r="A410" s="7"/>
    </row>
    <row r="411" spans="1:1" ht="12.75" x14ac:dyDescent="0.2">
      <c r="A411" s="7"/>
    </row>
    <row r="412" spans="1:1" ht="12.75" x14ac:dyDescent="0.2">
      <c r="A412" s="7"/>
    </row>
    <row r="413" spans="1:1" ht="12.75" x14ac:dyDescent="0.2">
      <c r="A413" s="7"/>
    </row>
    <row r="414" spans="1:1" ht="12.75" x14ac:dyDescent="0.2">
      <c r="A414" s="7"/>
    </row>
    <row r="415" spans="1:1" ht="12.75" x14ac:dyDescent="0.2">
      <c r="A415" s="7"/>
    </row>
    <row r="416" spans="1:1" ht="12.75" x14ac:dyDescent="0.2">
      <c r="A416" s="7"/>
    </row>
    <row r="417" spans="1:1" ht="12.75" x14ac:dyDescent="0.2">
      <c r="A417" s="7"/>
    </row>
    <row r="418" spans="1:1" ht="12.75" x14ac:dyDescent="0.2">
      <c r="A418" s="7"/>
    </row>
    <row r="419" spans="1:1" ht="12.75" x14ac:dyDescent="0.2">
      <c r="A419" s="7"/>
    </row>
    <row r="420" spans="1:1" ht="12.75" x14ac:dyDescent="0.2">
      <c r="A420" s="7"/>
    </row>
    <row r="421" spans="1:1" ht="12.75" x14ac:dyDescent="0.2">
      <c r="A421" s="7"/>
    </row>
    <row r="422" spans="1:1" ht="12.75" x14ac:dyDescent="0.2">
      <c r="A422" s="7"/>
    </row>
    <row r="423" spans="1:1" ht="12.75" x14ac:dyDescent="0.2">
      <c r="A423" s="7"/>
    </row>
    <row r="424" spans="1:1" ht="12.75" x14ac:dyDescent="0.2">
      <c r="A424" s="7"/>
    </row>
    <row r="425" spans="1:1" ht="12.75" x14ac:dyDescent="0.2">
      <c r="A425" s="7"/>
    </row>
    <row r="426" spans="1:1" ht="12.75" x14ac:dyDescent="0.2">
      <c r="A426" s="7"/>
    </row>
    <row r="427" spans="1:1" ht="12.75" x14ac:dyDescent="0.2">
      <c r="A427" s="7"/>
    </row>
    <row r="428" spans="1:1" ht="12.75" x14ac:dyDescent="0.2">
      <c r="A428" s="7"/>
    </row>
    <row r="429" spans="1:1" ht="12.75" x14ac:dyDescent="0.2">
      <c r="A429" s="7"/>
    </row>
    <row r="430" spans="1:1" ht="12.75" x14ac:dyDescent="0.2">
      <c r="A430" s="7"/>
    </row>
    <row r="431" spans="1:1" ht="12.75" x14ac:dyDescent="0.2">
      <c r="A431" s="7"/>
    </row>
    <row r="432" spans="1:1" ht="12.75" x14ac:dyDescent="0.2">
      <c r="A432" s="7"/>
    </row>
    <row r="433" spans="1:1" ht="12.75" x14ac:dyDescent="0.2">
      <c r="A433" s="7"/>
    </row>
    <row r="434" spans="1:1" ht="12.75" x14ac:dyDescent="0.2">
      <c r="A434" s="7"/>
    </row>
    <row r="435" spans="1:1" ht="12.75" x14ac:dyDescent="0.2">
      <c r="A435" s="7"/>
    </row>
    <row r="436" spans="1:1" ht="12.75" x14ac:dyDescent="0.2">
      <c r="A436" s="7"/>
    </row>
    <row r="437" spans="1:1" ht="12.75" x14ac:dyDescent="0.2">
      <c r="A437" s="7"/>
    </row>
    <row r="438" spans="1:1" ht="12.75" x14ac:dyDescent="0.2">
      <c r="A438" s="7"/>
    </row>
    <row r="439" spans="1:1" ht="12.75" x14ac:dyDescent="0.2">
      <c r="A439" s="7"/>
    </row>
    <row r="440" spans="1:1" ht="12.75" x14ac:dyDescent="0.2">
      <c r="A440" s="7"/>
    </row>
    <row r="441" spans="1:1" ht="12.75" x14ac:dyDescent="0.2">
      <c r="A441" s="7"/>
    </row>
    <row r="442" spans="1:1" ht="12.75" x14ac:dyDescent="0.2">
      <c r="A442" s="7"/>
    </row>
    <row r="443" spans="1:1" ht="12.75" x14ac:dyDescent="0.2">
      <c r="A443" s="7"/>
    </row>
    <row r="444" spans="1:1" ht="12.75" x14ac:dyDescent="0.2">
      <c r="A444" s="7"/>
    </row>
    <row r="445" spans="1:1" ht="12.75" x14ac:dyDescent="0.2">
      <c r="A445" s="7"/>
    </row>
    <row r="446" spans="1:1" ht="12.75" x14ac:dyDescent="0.2">
      <c r="A446" s="7"/>
    </row>
    <row r="447" spans="1:1" ht="12.75" x14ac:dyDescent="0.2">
      <c r="A447" s="7"/>
    </row>
    <row r="448" spans="1:1" ht="12.75" x14ac:dyDescent="0.2">
      <c r="A448" s="7"/>
    </row>
    <row r="449" spans="1:1" ht="12.75" x14ac:dyDescent="0.2">
      <c r="A449" s="7"/>
    </row>
    <row r="450" spans="1:1" ht="12.75" x14ac:dyDescent="0.2">
      <c r="A450" s="7"/>
    </row>
    <row r="451" spans="1:1" ht="12.75" x14ac:dyDescent="0.2">
      <c r="A451" s="7"/>
    </row>
    <row r="452" spans="1:1" ht="12.75" x14ac:dyDescent="0.2">
      <c r="A452" s="7"/>
    </row>
    <row r="453" spans="1:1" ht="12.75" x14ac:dyDescent="0.2">
      <c r="A453" s="7"/>
    </row>
    <row r="454" spans="1:1" ht="12.75" x14ac:dyDescent="0.2">
      <c r="A454" s="7"/>
    </row>
    <row r="455" spans="1:1" ht="12.75" x14ac:dyDescent="0.2">
      <c r="A455" s="7"/>
    </row>
    <row r="456" spans="1:1" ht="12.75" x14ac:dyDescent="0.2">
      <c r="A456" s="7"/>
    </row>
    <row r="457" spans="1:1" ht="12.75" x14ac:dyDescent="0.2">
      <c r="A457" s="7"/>
    </row>
    <row r="458" spans="1:1" ht="12.75" x14ac:dyDescent="0.2">
      <c r="A458" s="7"/>
    </row>
    <row r="459" spans="1:1" ht="12.75" x14ac:dyDescent="0.2">
      <c r="A459" s="7"/>
    </row>
    <row r="460" spans="1:1" ht="12.75" x14ac:dyDescent="0.2">
      <c r="A460" s="7"/>
    </row>
    <row r="461" spans="1:1" ht="12.75" x14ac:dyDescent="0.2">
      <c r="A461" s="7"/>
    </row>
    <row r="462" spans="1:1" ht="12.75" x14ac:dyDescent="0.2">
      <c r="A462" s="7"/>
    </row>
    <row r="463" spans="1:1" ht="12.75" x14ac:dyDescent="0.2">
      <c r="A463" s="7"/>
    </row>
    <row r="464" spans="1:1" ht="12.75" x14ac:dyDescent="0.2">
      <c r="A464" s="7"/>
    </row>
    <row r="465" spans="1:1" ht="12.75" x14ac:dyDescent="0.2">
      <c r="A465" s="7"/>
    </row>
    <row r="466" spans="1:1" ht="12.75" x14ac:dyDescent="0.2">
      <c r="A466" s="7"/>
    </row>
    <row r="467" spans="1:1" ht="12.75" x14ac:dyDescent="0.2">
      <c r="A467" s="7"/>
    </row>
    <row r="468" spans="1:1" ht="12.75" x14ac:dyDescent="0.2">
      <c r="A468" s="7"/>
    </row>
    <row r="469" spans="1:1" ht="12.75" x14ac:dyDescent="0.2">
      <c r="A469" s="7"/>
    </row>
    <row r="470" spans="1:1" ht="12.75" x14ac:dyDescent="0.2">
      <c r="A470" s="7"/>
    </row>
    <row r="471" spans="1:1" ht="12.75" x14ac:dyDescent="0.2">
      <c r="A471" s="7"/>
    </row>
    <row r="472" spans="1:1" ht="12.75" x14ac:dyDescent="0.2">
      <c r="A472" s="7"/>
    </row>
    <row r="473" spans="1:1" ht="12.75" x14ac:dyDescent="0.2">
      <c r="A473" s="7"/>
    </row>
    <row r="474" spans="1:1" ht="12.75" x14ac:dyDescent="0.2">
      <c r="A474" s="7"/>
    </row>
    <row r="475" spans="1:1" ht="12.75" x14ac:dyDescent="0.2">
      <c r="A475" s="7"/>
    </row>
    <row r="476" spans="1:1" ht="12.75" x14ac:dyDescent="0.2">
      <c r="A476" s="7"/>
    </row>
    <row r="477" spans="1:1" ht="12.75" x14ac:dyDescent="0.2">
      <c r="A477" s="7"/>
    </row>
    <row r="478" spans="1:1" ht="12.75" x14ac:dyDescent="0.2">
      <c r="A478" s="7"/>
    </row>
    <row r="479" spans="1:1" ht="12.75" x14ac:dyDescent="0.2">
      <c r="A479" s="7"/>
    </row>
    <row r="480" spans="1:1" ht="12.75" x14ac:dyDescent="0.2">
      <c r="A480" s="7"/>
    </row>
    <row r="481" spans="1:1" ht="12.75" x14ac:dyDescent="0.2">
      <c r="A481" s="7"/>
    </row>
    <row r="482" spans="1:1" ht="12.75" x14ac:dyDescent="0.2">
      <c r="A482" s="7"/>
    </row>
    <row r="483" spans="1:1" ht="12.75" x14ac:dyDescent="0.2">
      <c r="A483" s="7"/>
    </row>
    <row r="484" spans="1:1" ht="12.75" x14ac:dyDescent="0.2">
      <c r="A484" s="7"/>
    </row>
    <row r="485" spans="1:1" ht="12.75" x14ac:dyDescent="0.2">
      <c r="A485" s="7"/>
    </row>
    <row r="486" spans="1:1" ht="12.75" x14ac:dyDescent="0.2">
      <c r="A486" s="7"/>
    </row>
    <row r="487" spans="1:1" ht="12.75" x14ac:dyDescent="0.2">
      <c r="A487" s="7"/>
    </row>
    <row r="488" spans="1:1" ht="12.75" x14ac:dyDescent="0.2">
      <c r="A488" s="7"/>
    </row>
    <row r="489" spans="1:1" ht="12.75" x14ac:dyDescent="0.2">
      <c r="A489" s="7"/>
    </row>
    <row r="490" spans="1:1" ht="12.75" x14ac:dyDescent="0.2">
      <c r="A490" s="7"/>
    </row>
    <row r="491" spans="1:1" ht="12.75" x14ac:dyDescent="0.2">
      <c r="A491" s="7"/>
    </row>
    <row r="492" spans="1:1" ht="12.75" x14ac:dyDescent="0.2">
      <c r="A492" s="7"/>
    </row>
    <row r="493" spans="1:1" ht="12.75" x14ac:dyDescent="0.2">
      <c r="A493" s="7"/>
    </row>
    <row r="494" spans="1:1" ht="12.75" x14ac:dyDescent="0.2">
      <c r="A494" s="7"/>
    </row>
    <row r="495" spans="1:1" ht="12.75" x14ac:dyDescent="0.2">
      <c r="A495" s="7"/>
    </row>
    <row r="496" spans="1:1" ht="12.75" x14ac:dyDescent="0.2">
      <c r="A496" s="7"/>
    </row>
    <row r="497" spans="1:1" ht="12.75" x14ac:dyDescent="0.2">
      <c r="A497" s="7"/>
    </row>
    <row r="498" spans="1:1" ht="12.75" x14ac:dyDescent="0.2">
      <c r="A498" s="7"/>
    </row>
    <row r="499" spans="1:1" ht="12.75" x14ac:dyDescent="0.2">
      <c r="A499" s="7"/>
    </row>
    <row r="500" spans="1:1" ht="12.75" x14ac:dyDescent="0.2">
      <c r="A500" s="7"/>
    </row>
    <row r="501" spans="1:1" ht="12.75" x14ac:dyDescent="0.2">
      <c r="A501" s="7"/>
    </row>
    <row r="502" spans="1:1" ht="12.75" x14ac:dyDescent="0.2">
      <c r="A502" s="7"/>
    </row>
    <row r="503" spans="1:1" ht="12.75" x14ac:dyDescent="0.2">
      <c r="A503" s="7"/>
    </row>
    <row r="504" spans="1:1" ht="12.75" x14ac:dyDescent="0.2">
      <c r="A504" s="7"/>
    </row>
    <row r="505" spans="1:1" ht="12.75" x14ac:dyDescent="0.2">
      <c r="A505" s="7"/>
    </row>
    <row r="506" spans="1:1" ht="12.75" x14ac:dyDescent="0.2">
      <c r="A506" s="7"/>
    </row>
    <row r="507" spans="1:1" ht="12.75" x14ac:dyDescent="0.2">
      <c r="A507" s="7"/>
    </row>
    <row r="508" spans="1:1" ht="12.75" x14ac:dyDescent="0.2">
      <c r="A508" s="7"/>
    </row>
    <row r="509" spans="1:1" ht="12.75" x14ac:dyDescent="0.2">
      <c r="A509" s="7"/>
    </row>
    <row r="510" spans="1:1" ht="12.75" x14ac:dyDescent="0.2">
      <c r="A510" s="7"/>
    </row>
    <row r="511" spans="1:1" ht="12.75" x14ac:dyDescent="0.2">
      <c r="A511" s="7"/>
    </row>
    <row r="512" spans="1:1" ht="12.75" x14ac:dyDescent="0.2">
      <c r="A512" s="7"/>
    </row>
    <row r="513" spans="1:1" ht="12.75" x14ac:dyDescent="0.2">
      <c r="A513" s="7"/>
    </row>
    <row r="514" spans="1:1" ht="12.75" x14ac:dyDescent="0.2">
      <c r="A514" s="7"/>
    </row>
    <row r="515" spans="1:1" ht="12.75" x14ac:dyDescent="0.2">
      <c r="A515" s="7"/>
    </row>
    <row r="516" spans="1:1" ht="12.75" x14ac:dyDescent="0.2">
      <c r="A516" s="7"/>
    </row>
    <row r="517" spans="1:1" ht="12.75" x14ac:dyDescent="0.2">
      <c r="A517" s="7"/>
    </row>
    <row r="518" spans="1:1" ht="12.75" x14ac:dyDescent="0.2">
      <c r="A518" s="7"/>
    </row>
    <row r="519" spans="1:1" ht="12.75" x14ac:dyDescent="0.2">
      <c r="A519" s="7"/>
    </row>
    <row r="520" spans="1:1" ht="12.75" x14ac:dyDescent="0.2">
      <c r="A520" s="7"/>
    </row>
    <row r="521" spans="1:1" ht="12.75" x14ac:dyDescent="0.2">
      <c r="A521" s="7"/>
    </row>
    <row r="522" spans="1:1" ht="12.75" x14ac:dyDescent="0.2">
      <c r="A522" s="7"/>
    </row>
    <row r="523" spans="1:1" ht="12.75" x14ac:dyDescent="0.2">
      <c r="A523" s="7"/>
    </row>
    <row r="524" spans="1:1" ht="12.75" x14ac:dyDescent="0.2">
      <c r="A524" s="7"/>
    </row>
    <row r="525" spans="1:1" ht="12.75" x14ac:dyDescent="0.2">
      <c r="A525" s="7"/>
    </row>
    <row r="526" spans="1:1" ht="12.75" x14ac:dyDescent="0.2">
      <c r="A526" s="7"/>
    </row>
    <row r="527" spans="1:1" ht="12.75" x14ac:dyDescent="0.2">
      <c r="A527" s="7"/>
    </row>
    <row r="528" spans="1:1" ht="12.75" x14ac:dyDescent="0.2">
      <c r="A528" s="7"/>
    </row>
    <row r="529" spans="1:1" ht="12.75" x14ac:dyDescent="0.2">
      <c r="A529" s="7"/>
    </row>
    <row r="530" spans="1:1" ht="12.75" x14ac:dyDescent="0.2">
      <c r="A530" s="7"/>
    </row>
    <row r="531" spans="1:1" ht="12.75" x14ac:dyDescent="0.2">
      <c r="A531" s="7"/>
    </row>
    <row r="532" spans="1:1" ht="12.75" x14ac:dyDescent="0.2">
      <c r="A532" s="7"/>
    </row>
    <row r="533" spans="1:1" ht="12.75" x14ac:dyDescent="0.2">
      <c r="A533" s="7"/>
    </row>
    <row r="534" spans="1:1" ht="12.75" x14ac:dyDescent="0.2">
      <c r="A534" s="7"/>
    </row>
    <row r="535" spans="1:1" ht="12.75" x14ac:dyDescent="0.2">
      <c r="A535" s="7"/>
    </row>
    <row r="536" spans="1:1" ht="12.75" x14ac:dyDescent="0.2">
      <c r="A536" s="7"/>
    </row>
    <row r="537" spans="1:1" ht="12.75" x14ac:dyDescent="0.2">
      <c r="A537" s="7"/>
    </row>
    <row r="538" spans="1:1" ht="12.75" x14ac:dyDescent="0.2">
      <c r="A538" s="7"/>
    </row>
    <row r="539" spans="1:1" ht="12.75" x14ac:dyDescent="0.2">
      <c r="A539" s="7"/>
    </row>
    <row r="540" spans="1:1" ht="12.75" x14ac:dyDescent="0.2">
      <c r="A540" s="7"/>
    </row>
    <row r="541" spans="1:1" ht="12.75" x14ac:dyDescent="0.2">
      <c r="A541" s="7"/>
    </row>
    <row r="542" spans="1:1" ht="12.75" x14ac:dyDescent="0.2">
      <c r="A542" s="7"/>
    </row>
    <row r="543" spans="1:1" ht="12.75" x14ac:dyDescent="0.2">
      <c r="A543" s="7"/>
    </row>
    <row r="544" spans="1:1" ht="12.75" x14ac:dyDescent="0.2">
      <c r="A544" s="7"/>
    </row>
    <row r="545" spans="1:1" ht="12.75" x14ac:dyDescent="0.2">
      <c r="A545" s="7"/>
    </row>
    <row r="546" spans="1:1" ht="12.75" x14ac:dyDescent="0.2">
      <c r="A546" s="7"/>
    </row>
    <row r="547" spans="1:1" ht="12.75" x14ac:dyDescent="0.2">
      <c r="A547" s="7"/>
    </row>
    <row r="548" spans="1:1" ht="12.75" x14ac:dyDescent="0.2">
      <c r="A548" s="7"/>
    </row>
    <row r="549" spans="1:1" ht="12.75" x14ac:dyDescent="0.2">
      <c r="A549" s="7"/>
    </row>
    <row r="550" spans="1:1" ht="12.75" x14ac:dyDescent="0.2">
      <c r="A550" s="7"/>
    </row>
    <row r="551" spans="1:1" ht="12.75" x14ac:dyDescent="0.2">
      <c r="A551" s="7"/>
    </row>
    <row r="552" spans="1:1" ht="12.75" x14ac:dyDescent="0.2">
      <c r="A552" s="7"/>
    </row>
    <row r="553" spans="1:1" ht="12.75" x14ac:dyDescent="0.2">
      <c r="A553" s="7"/>
    </row>
    <row r="554" spans="1:1" ht="12.75" x14ac:dyDescent="0.2">
      <c r="A554" s="7"/>
    </row>
    <row r="555" spans="1:1" ht="12.75" x14ac:dyDescent="0.2">
      <c r="A555" s="7"/>
    </row>
    <row r="556" spans="1:1" ht="12.75" x14ac:dyDescent="0.2">
      <c r="A556" s="7"/>
    </row>
    <row r="557" spans="1:1" ht="12.75" x14ac:dyDescent="0.2">
      <c r="A557" s="7"/>
    </row>
    <row r="558" spans="1:1" ht="12.75" x14ac:dyDescent="0.2">
      <c r="A558" s="7"/>
    </row>
    <row r="559" spans="1:1" ht="12.75" x14ac:dyDescent="0.2">
      <c r="A559" s="7"/>
    </row>
    <row r="560" spans="1:1" ht="12.75" x14ac:dyDescent="0.2">
      <c r="A560" s="7"/>
    </row>
    <row r="561" spans="1:1" ht="12.75" x14ac:dyDescent="0.2">
      <c r="A561" s="7"/>
    </row>
    <row r="562" spans="1:1" ht="12.75" x14ac:dyDescent="0.2">
      <c r="A562" s="7"/>
    </row>
    <row r="563" spans="1:1" ht="12.75" x14ac:dyDescent="0.2">
      <c r="A563" s="7"/>
    </row>
    <row r="564" spans="1:1" ht="12.75" x14ac:dyDescent="0.2">
      <c r="A564" s="7"/>
    </row>
    <row r="565" spans="1:1" ht="12.75" x14ac:dyDescent="0.2">
      <c r="A565" s="7"/>
    </row>
    <row r="566" spans="1:1" ht="12.75" x14ac:dyDescent="0.2">
      <c r="A566" s="7"/>
    </row>
    <row r="567" spans="1:1" ht="12.75" x14ac:dyDescent="0.2">
      <c r="A567" s="7"/>
    </row>
    <row r="568" spans="1:1" ht="12.75" x14ac:dyDescent="0.2">
      <c r="A568" s="7"/>
    </row>
    <row r="569" spans="1:1" ht="12.75" x14ac:dyDescent="0.2">
      <c r="A569" s="7"/>
    </row>
    <row r="570" spans="1:1" ht="12.75" x14ac:dyDescent="0.2">
      <c r="A570" s="7"/>
    </row>
    <row r="571" spans="1:1" ht="12.75" x14ac:dyDescent="0.2">
      <c r="A571" s="7"/>
    </row>
    <row r="572" spans="1:1" ht="12.75" x14ac:dyDescent="0.2">
      <c r="A572" s="7"/>
    </row>
    <row r="573" spans="1:1" ht="12.75" x14ac:dyDescent="0.2">
      <c r="A573" s="7"/>
    </row>
    <row r="574" spans="1:1" ht="12.75" x14ac:dyDescent="0.2">
      <c r="A574" s="7"/>
    </row>
    <row r="575" spans="1:1" ht="12.75" x14ac:dyDescent="0.2">
      <c r="A575" s="7"/>
    </row>
    <row r="576" spans="1:1" ht="12.75" x14ac:dyDescent="0.2">
      <c r="A576" s="7"/>
    </row>
    <row r="577" spans="1:1" ht="12.75" x14ac:dyDescent="0.2">
      <c r="A577" s="7"/>
    </row>
    <row r="578" spans="1:1" ht="12.75" x14ac:dyDescent="0.2">
      <c r="A578" s="7"/>
    </row>
    <row r="579" spans="1:1" ht="12.75" x14ac:dyDescent="0.2">
      <c r="A579" s="7"/>
    </row>
    <row r="580" spans="1:1" ht="12.75" x14ac:dyDescent="0.2">
      <c r="A580" s="7"/>
    </row>
    <row r="581" spans="1:1" ht="12.75" x14ac:dyDescent="0.2">
      <c r="A581" s="7"/>
    </row>
    <row r="582" spans="1:1" ht="12.75" x14ac:dyDescent="0.2">
      <c r="A582" s="7"/>
    </row>
    <row r="583" spans="1:1" ht="12.75" x14ac:dyDescent="0.2">
      <c r="A583" s="7"/>
    </row>
    <row r="584" spans="1:1" ht="12.75" x14ac:dyDescent="0.2">
      <c r="A584" s="7"/>
    </row>
    <row r="585" spans="1:1" ht="12.75" x14ac:dyDescent="0.2">
      <c r="A585" s="7"/>
    </row>
    <row r="586" spans="1:1" ht="12.75" x14ac:dyDescent="0.2">
      <c r="A586" s="7"/>
    </row>
    <row r="587" spans="1:1" ht="12.75" x14ac:dyDescent="0.2">
      <c r="A587" s="7"/>
    </row>
    <row r="588" spans="1:1" ht="12.75" x14ac:dyDescent="0.2">
      <c r="A588" s="7"/>
    </row>
    <row r="589" spans="1:1" ht="12.75" x14ac:dyDescent="0.2">
      <c r="A589" s="7"/>
    </row>
    <row r="590" spans="1:1" ht="12.75" x14ac:dyDescent="0.2">
      <c r="A590" s="7"/>
    </row>
    <row r="591" spans="1:1" ht="12.75" x14ac:dyDescent="0.2">
      <c r="A591" s="7"/>
    </row>
    <row r="592" spans="1:1" ht="12.75" x14ac:dyDescent="0.2">
      <c r="A592" s="7"/>
    </row>
    <row r="593" spans="1:1" ht="12.75" x14ac:dyDescent="0.2">
      <c r="A593" s="7"/>
    </row>
    <row r="594" spans="1:1" ht="12.75" x14ac:dyDescent="0.2">
      <c r="A594" s="7"/>
    </row>
    <row r="595" spans="1:1" ht="12.75" x14ac:dyDescent="0.2">
      <c r="A595" s="7"/>
    </row>
    <row r="596" spans="1:1" ht="12.75" x14ac:dyDescent="0.2">
      <c r="A596" s="7"/>
    </row>
    <row r="597" spans="1:1" ht="12.75" x14ac:dyDescent="0.2">
      <c r="A597" s="7"/>
    </row>
    <row r="598" spans="1:1" ht="12.75" x14ac:dyDescent="0.2">
      <c r="A598" s="7"/>
    </row>
    <row r="599" spans="1:1" ht="12.75" x14ac:dyDescent="0.2">
      <c r="A599" s="7"/>
    </row>
    <row r="600" spans="1:1" ht="12.75" x14ac:dyDescent="0.2">
      <c r="A600" s="7"/>
    </row>
    <row r="601" spans="1:1" ht="12.75" x14ac:dyDescent="0.2">
      <c r="A601" s="7"/>
    </row>
    <row r="602" spans="1:1" ht="12.75" x14ac:dyDescent="0.2">
      <c r="A602" s="7"/>
    </row>
    <row r="603" spans="1:1" ht="12.75" x14ac:dyDescent="0.2">
      <c r="A603" s="7"/>
    </row>
    <row r="604" spans="1:1" ht="12.75" x14ac:dyDescent="0.2">
      <c r="A604" s="7"/>
    </row>
    <row r="605" spans="1:1" ht="12.75" x14ac:dyDescent="0.2">
      <c r="A605" s="7"/>
    </row>
    <row r="606" spans="1:1" ht="12.75" x14ac:dyDescent="0.2">
      <c r="A606" s="7"/>
    </row>
    <row r="607" spans="1:1" ht="12.75" x14ac:dyDescent="0.2">
      <c r="A607" s="7"/>
    </row>
    <row r="608" spans="1:1" ht="12.75" x14ac:dyDescent="0.2">
      <c r="A608" s="7"/>
    </row>
    <row r="609" spans="1:1" ht="12.75" x14ac:dyDescent="0.2">
      <c r="A609" s="7"/>
    </row>
    <row r="610" spans="1:1" ht="12.75" x14ac:dyDescent="0.2">
      <c r="A610" s="7"/>
    </row>
    <row r="611" spans="1:1" ht="12.75" x14ac:dyDescent="0.2">
      <c r="A611" s="7"/>
    </row>
    <row r="612" spans="1:1" ht="12.75" x14ac:dyDescent="0.2">
      <c r="A612" s="7"/>
    </row>
    <row r="613" spans="1:1" ht="12.75" x14ac:dyDescent="0.2">
      <c r="A613" s="7"/>
    </row>
    <row r="614" spans="1:1" ht="12.75" x14ac:dyDescent="0.2">
      <c r="A614" s="7"/>
    </row>
    <row r="615" spans="1:1" ht="12.75" x14ac:dyDescent="0.2">
      <c r="A615" s="7"/>
    </row>
    <row r="616" spans="1:1" ht="12.75" x14ac:dyDescent="0.2">
      <c r="A616" s="7"/>
    </row>
    <row r="617" spans="1:1" ht="12.75" x14ac:dyDescent="0.2">
      <c r="A617" s="7"/>
    </row>
    <row r="618" spans="1:1" ht="12.75" x14ac:dyDescent="0.2">
      <c r="A618" s="7"/>
    </row>
    <row r="619" spans="1:1" ht="12.75" x14ac:dyDescent="0.2">
      <c r="A619" s="7"/>
    </row>
    <row r="620" spans="1:1" ht="12.75" x14ac:dyDescent="0.2">
      <c r="A620" s="7"/>
    </row>
    <row r="621" spans="1:1" ht="12.75" x14ac:dyDescent="0.2">
      <c r="A621" s="7"/>
    </row>
    <row r="622" spans="1:1" ht="12.75" x14ac:dyDescent="0.2">
      <c r="A622" s="7"/>
    </row>
    <row r="623" spans="1:1" ht="12.75" x14ac:dyDescent="0.2">
      <c r="A623" s="7"/>
    </row>
    <row r="624" spans="1:1" ht="12.75" x14ac:dyDescent="0.2">
      <c r="A624" s="7"/>
    </row>
    <row r="625" spans="1:1" ht="12.75" x14ac:dyDescent="0.2">
      <c r="A625" s="7"/>
    </row>
    <row r="626" spans="1:1" ht="12.75" x14ac:dyDescent="0.2">
      <c r="A626" s="7"/>
    </row>
    <row r="627" spans="1:1" ht="12.75" x14ac:dyDescent="0.2">
      <c r="A627" s="7"/>
    </row>
    <row r="628" spans="1:1" ht="12.75" x14ac:dyDescent="0.2">
      <c r="A628" s="7"/>
    </row>
    <row r="629" spans="1:1" ht="12.75" x14ac:dyDescent="0.2">
      <c r="A629" s="7"/>
    </row>
    <row r="630" spans="1:1" ht="12.75" x14ac:dyDescent="0.2">
      <c r="A630" s="7"/>
    </row>
    <row r="631" spans="1:1" ht="12.75" x14ac:dyDescent="0.2">
      <c r="A631" s="7"/>
    </row>
    <row r="632" spans="1:1" ht="12.75" x14ac:dyDescent="0.2">
      <c r="A632" s="7"/>
    </row>
    <row r="633" spans="1:1" ht="12.75" x14ac:dyDescent="0.2">
      <c r="A633" s="7"/>
    </row>
    <row r="634" spans="1:1" ht="12.75" x14ac:dyDescent="0.2">
      <c r="A634" s="7"/>
    </row>
    <row r="635" spans="1:1" ht="12.75" x14ac:dyDescent="0.2">
      <c r="A635" s="7"/>
    </row>
    <row r="636" spans="1:1" ht="12.75" x14ac:dyDescent="0.2">
      <c r="A636" s="7"/>
    </row>
    <row r="637" spans="1:1" ht="12.75" x14ac:dyDescent="0.2">
      <c r="A637" s="7"/>
    </row>
    <row r="638" spans="1:1" ht="12.75" x14ac:dyDescent="0.2">
      <c r="A638" s="7"/>
    </row>
    <row r="639" spans="1:1" ht="12.75" x14ac:dyDescent="0.2">
      <c r="A639" s="7"/>
    </row>
    <row r="640" spans="1:1" ht="12.75" x14ac:dyDescent="0.2">
      <c r="A640" s="7"/>
    </row>
    <row r="641" spans="1:1" ht="12.75" x14ac:dyDescent="0.2">
      <c r="A641" s="7"/>
    </row>
    <row r="642" spans="1:1" ht="12.75" x14ac:dyDescent="0.2">
      <c r="A642" s="7"/>
    </row>
    <row r="643" spans="1:1" ht="12.75" x14ac:dyDescent="0.2">
      <c r="A643" s="7"/>
    </row>
    <row r="644" spans="1:1" ht="12.75" x14ac:dyDescent="0.2">
      <c r="A644" s="7"/>
    </row>
    <row r="645" spans="1:1" ht="12.75" x14ac:dyDescent="0.2">
      <c r="A645" s="7"/>
    </row>
    <row r="646" spans="1:1" ht="12.75" x14ac:dyDescent="0.2">
      <c r="A646" s="7"/>
    </row>
    <row r="647" spans="1:1" ht="12.75" x14ac:dyDescent="0.2">
      <c r="A647" s="7"/>
    </row>
    <row r="648" spans="1:1" ht="12.75" x14ac:dyDescent="0.2">
      <c r="A648" s="7"/>
    </row>
    <row r="649" spans="1:1" ht="12.75" x14ac:dyDescent="0.2">
      <c r="A649" s="7"/>
    </row>
    <row r="650" spans="1:1" ht="12.75" x14ac:dyDescent="0.2">
      <c r="A650" s="7"/>
    </row>
    <row r="651" spans="1:1" ht="12.75" x14ac:dyDescent="0.2">
      <c r="A651" s="7"/>
    </row>
    <row r="652" spans="1:1" ht="12.75" x14ac:dyDescent="0.2">
      <c r="A652" s="7"/>
    </row>
    <row r="653" spans="1:1" ht="12.75" x14ac:dyDescent="0.2">
      <c r="A653" s="7"/>
    </row>
    <row r="654" spans="1:1" ht="12.75" x14ac:dyDescent="0.2">
      <c r="A654" s="7"/>
    </row>
    <row r="655" spans="1:1" ht="12.75" x14ac:dyDescent="0.2">
      <c r="A655" s="7"/>
    </row>
    <row r="656" spans="1:1" ht="12.75" x14ac:dyDescent="0.2">
      <c r="A656" s="7"/>
    </row>
    <row r="657" spans="1:1" ht="12.75" x14ac:dyDescent="0.2">
      <c r="A657" s="7"/>
    </row>
    <row r="658" spans="1:1" ht="12.75" x14ac:dyDescent="0.2">
      <c r="A658" s="7"/>
    </row>
    <row r="659" spans="1:1" ht="12.75" x14ac:dyDescent="0.2">
      <c r="A659" s="7"/>
    </row>
    <row r="660" spans="1:1" ht="12.75" x14ac:dyDescent="0.2">
      <c r="A660" s="7"/>
    </row>
    <row r="661" spans="1:1" ht="12.75" x14ac:dyDescent="0.2">
      <c r="A661" s="7"/>
    </row>
    <row r="662" spans="1:1" ht="12.75" x14ac:dyDescent="0.2">
      <c r="A662" s="7"/>
    </row>
    <row r="663" spans="1:1" ht="12.75" x14ac:dyDescent="0.2">
      <c r="A663" s="7"/>
    </row>
    <row r="664" spans="1:1" ht="12.75" x14ac:dyDescent="0.2">
      <c r="A664" s="7"/>
    </row>
    <row r="665" spans="1:1" ht="12.75" x14ac:dyDescent="0.2">
      <c r="A665" s="7"/>
    </row>
    <row r="666" spans="1:1" ht="12.75" x14ac:dyDescent="0.2">
      <c r="A666" s="7"/>
    </row>
    <row r="667" spans="1:1" ht="12.75" x14ac:dyDescent="0.2">
      <c r="A667" s="7"/>
    </row>
    <row r="668" spans="1:1" ht="12.75" x14ac:dyDescent="0.2">
      <c r="A668" s="7"/>
    </row>
    <row r="669" spans="1:1" ht="12.75" x14ac:dyDescent="0.2">
      <c r="A669" s="7"/>
    </row>
    <row r="670" spans="1:1" ht="12.75" x14ac:dyDescent="0.2">
      <c r="A670" s="7"/>
    </row>
    <row r="671" spans="1:1" ht="12.75" x14ac:dyDescent="0.2">
      <c r="A671" s="7"/>
    </row>
    <row r="672" spans="1:1" ht="12.75" x14ac:dyDescent="0.2">
      <c r="A672" s="7"/>
    </row>
    <row r="673" spans="1:1" ht="12.75" x14ac:dyDescent="0.2">
      <c r="A673" s="7"/>
    </row>
    <row r="674" spans="1:1" ht="12.75" x14ac:dyDescent="0.2">
      <c r="A674" s="7"/>
    </row>
    <row r="675" spans="1:1" ht="12.75" x14ac:dyDescent="0.2">
      <c r="A675" s="7"/>
    </row>
    <row r="676" spans="1:1" ht="12.75" x14ac:dyDescent="0.2">
      <c r="A676" s="7"/>
    </row>
    <row r="677" spans="1:1" ht="12.75" x14ac:dyDescent="0.2">
      <c r="A677" s="7"/>
    </row>
    <row r="678" spans="1:1" ht="12.75" x14ac:dyDescent="0.2">
      <c r="A678" s="7"/>
    </row>
    <row r="679" spans="1:1" ht="12.75" x14ac:dyDescent="0.2">
      <c r="A679" s="7"/>
    </row>
    <row r="680" spans="1:1" ht="12.75" x14ac:dyDescent="0.2">
      <c r="A680" s="7"/>
    </row>
    <row r="681" spans="1:1" ht="12.75" x14ac:dyDescent="0.2">
      <c r="A681" s="7"/>
    </row>
    <row r="682" spans="1:1" ht="12.75" x14ac:dyDescent="0.2">
      <c r="A682" s="7"/>
    </row>
    <row r="683" spans="1:1" ht="12.75" x14ac:dyDescent="0.2">
      <c r="A683" s="7"/>
    </row>
    <row r="684" spans="1:1" ht="12.75" x14ac:dyDescent="0.2">
      <c r="A684" s="7"/>
    </row>
    <row r="685" spans="1:1" ht="12.75" x14ac:dyDescent="0.2">
      <c r="A685" s="7"/>
    </row>
    <row r="686" spans="1:1" ht="12.75" x14ac:dyDescent="0.2">
      <c r="A686" s="7"/>
    </row>
    <row r="687" spans="1:1" ht="12.75" x14ac:dyDescent="0.2">
      <c r="A687" s="7"/>
    </row>
    <row r="688" spans="1:1" ht="12.75" x14ac:dyDescent="0.2">
      <c r="A688" s="7"/>
    </row>
    <row r="689" spans="1:1" ht="12.75" x14ac:dyDescent="0.2">
      <c r="A689" s="7"/>
    </row>
    <row r="690" spans="1:1" ht="12.75" x14ac:dyDescent="0.2">
      <c r="A690" s="7"/>
    </row>
    <row r="691" spans="1:1" ht="12.75" x14ac:dyDescent="0.2">
      <c r="A691" s="7"/>
    </row>
    <row r="692" spans="1:1" ht="12.75" x14ac:dyDescent="0.2">
      <c r="A692" s="7"/>
    </row>
    <row r="693" spans="1:1" ht="12.75" x14ac:dyDescent="0.2">
      <c r="A693" s="7"/>
    </row>
    <row r="694" spans="1:1" ht="12.75" x14ac:dyDescent="0.2">
      <c r="A694" s="7"/>
    </row>
    <row r="695" spans="1:1" ht="12.75" x14ac:dyDescent="0.2">
      <c r="A695" s="7"/>
    </row>
    <row r="696" spans="1:1" ht="12.75" x14ac:dyDescent="0.2">
      <c r="A696" s="7"/>
    </row>
    <row r="697" spans="1:1" ht="12.75" x14ac:dyDescent="0.2">
      <c r="A697" s="7"/>
    </row>
    <row r="698" spans="1:1" ht="12.75" x14ac:dyDescent="0.2">
      <c r="A698" s="7"/>
    </row>
    <row r="699" spans="1:1" ht="12.75" x14ac:dyDescent="0.2">
      <c r="A699" s="7"/>
    </row>
    <row r="700" spans="1:1" ht="12.75" x14ac:dyDescent="0.2">
      <c r="A700" s="7"/>
    </row>
    <row r="701" spans="1:1" ht="12.75" x14ac:dyDescent="0.2">
      <c r="A701" s="7"/>
    </row>
    <row r="702" spans="1:1" ht="12.75" x14ac:dyDescent="0.2">
      <c r="A702" s="7"/>
    </row>
    <row r="703" spans="1:1" ht="12.75" x14ac:dyDescent="0.2">
      <c r="A703" s="7"/>
    </row>
    <row r="704" spans="1:1" ht="12.75" x14ac:dyDescent="0.2">
      <c r="A704" s="7"/>
    </row>
    <row r="705" spans="1:1" ht="12.75" x14ac:dyDescent="0.2">
      <c r="A705" s="7"/>
    </row>
    <row r="706" spans="1:1" ht="12.75" x14ac:dyDescent="0.2">
      <c r="A706" s="7"/>
    </row>
    <row r="707" spans="1:1" ht="12.75" x14ac:dyDescent="0.2">
      <c r="A707" s="7"/>
    </row>
    <row r="708" spans="1:1" ht="12.75" x14ac:dyDescent="0.2">
      <c r="A708" s="7"/>
    </row>
    <row r="709" spans="1:1" ht="12.75" x14ac:dyDescent="0.2">
      <c r="A709" s="7"/>
    </row>
    <row r="710" spans="1:1" ht="12.75" x14ac:dyDescent="0.2">
      <c r="A710" s="7"/>
    </row>
    <row r="711" spans="1:1" ht="12.75" x14ac:dyDescent="0.2">
      <c r="A711" s="7"/>
    </row>
    <row r="712" spans="1:1" ht="12.75" x14ac:dyDescent="0.2">
      <c r="A712" s="7"/>
    </row>
    <row r="713" spans="1:1" ht="12.75" x14ac:dyDescent="0.2">
      <c r="A713" s="7"/>
    </row>
    <row r="714" spans="1:1" ht="12.75" x14ac:dyDescent="0.2">
      <c r="A714" s="7"/>
    </row>
    <row r="715" spans="1:1" ht="12.75" x14ac:dyDescent="0.2">
      <c r="A715" s="7"/>
    </row>
    <row r="716" spans="1:1" ht="12.75" x14ac:dyDescent="0.2">
      <c r="A716" s="7"/>
    </row>
    <row r="717" spans="1:1" ht="12.75" x14ac:dyDescent="0.2">
      <c r="A717" s="7"/>
    </row>
    <row r="718" spans="1:1" ht="12.75" x14ac:dyDescent="0.2">
      <c r="A718" s="7"/>
    </row>
    <row r="719" spans="1:1" ht="12.75" x14ac:dyDescent="0.2">
      <c r="A719" s="7"/>
    </row>
    <row r="720" spans="1:1" ht="12.75" x14ac:dyDescent="0.2">
      <c r="A720" s="7"/>
    </row>
    <row r="721" spans="1:1" ht="12.75" x14ac:dyDescent="0.2">
      <c r="A721" s="7"/>
    </row>
    <row r="722" spans="1:1" ht="12.75" x14ac:dyDescent="0.2">
      <c r="A722" s="7"/>
    </row>
    <row r="723" spans="1:1" ht="12.75" x14ac:dyDescent="0.2">
      <c r="A723" s="7"/>
    </row>
    <row r="724" spans="1:1" ht="12.75" x14ac:dyDescent="0.2">
      <c r="A724" s="7"/>
    </row>
    <row r="725" spans="1:1" ht="12.75" x14ac:dyDescent="0.2">
      <c r="A725" s="7"/>
    </row>
    <row r="726" spans="1:1" ht="12.75" x14ac:dyDescent="0.2">
      <c r="A726" s="7"/>
    </row>
    <row r="727" spans="1:1" ht="12.75" x14ac:dyDescent="0.2">
      <c r="A727" s="7"/>
    </row>
    <row r="728" spans="1:1" ht="12.75" x14ac:dyDescent="0.2">
      <c r="A728" s="7"/>
    </row>
    <row r="729" spans="1:1" ht="12.75" x14ac:dyDescent="0.2">
      <c r="A729" s="7"/>
    </row>
    <row r="730" spans="1:1" ht="12.75" x14ac:dyDescent="0.2">
      <c r="A730" s="7"/>
    </row>
    <row r="731" spans="1:1" ht="12.75" x14ac:dyDescent="0.2">
      <c r="A731" s="7"/>
    </row>
    <row r="732" spans="1:1" ht="12.75" x14ac:dyDescent="0.2">
      <c r="A732" s="7"/>
    </row>
    <row r="733" spans="1:1" ht="12.75" x14ac:dyDescent="0.2">
      <c r="A733" s="7"/>
    </row>
    <row r="734" spans="1:1" ht="12.75" x14ac:dyDescent="0.2">
      <c r="A734" s="7"/>
    </row>
    <row r="735" spans="1:1" ht="12.75" x14ac:dyDescent="0.2">
      <c r="A735" s="7"/>
    </row>
    <row r="736" spans="1:1" ht="12.75" x14ac:dyDescent="0.2">
      <c r="A736" s="7"/>
    </row>
    <row r="737" spans="1:1" ht="12.75" x14ac:dyDescent="0.2">
      <c r="A737" s="7"/>
    </row>
    <row r="738" spans="1:1" ht="12.75" x14ac:dyDescent="0.2">
      <c r="A738" s="7"/>
    </row>
    <row r="739" spans="1:1" ht="12.75" x14ac:dyDescent="0.2">
      <c r="A739" s="7"/>
    </row>
    <row r="740" spans="1:1" ht="12.75" x14ac:dyDescent="0.2">
      <c r="A740" s="7"/>
    </row>
    <row r="741" spans="1:1" ht="12.75" x14ac:dyDescent="0.2">
      <c r="A741" s="7"/>
    </row>
    <row r="742" spans="1:1" ht="12.75" x14ac:dyDescent="0.2">
      <c r="A742" s="7"/>
    </row>
    <row r="743" spans="1:1" ht="12.75" x14ac:dyDescent="0.2">
      <c r="A743" s="7"/>
    </row>
    <row r="744" spans="1:1" ht="12.75" x14ac:dyDescent="0.2">
      <c r="A744" s="7"/>
    </row>
    <row r="745" spans="1:1" ht="12.75" x14ac:dyDescent="0.2">
      <c r="A745" s="7"/>
    </row>
    <row r="746" spans="1:1" ht="12.75" x14ac:dyDescent="0.2">
      <c r="A746" s="7"/>
    </row>
    <row r="747" spans="1:1" ht="12.75" x14ac:dyDescent="0.2">
      <c r="A747" s="7"/>
    </row>
    <row r="748" spans="1:1" ht="12.75" x14ac:dyDescent="0.2">
      <c r="A748" s="7"/>
    </row>
    <row r="749" spans="1:1" ht="12.75" x14ac:dyDescent="0.2">
      <c r="A749" s="7"/>
    </row>
    <row r="750" spans="1:1" ht="12.75" x14ac:dyDescent="0.2">
      <c r="A750" s="7"/>
    </row>
    <row r="751" spans="1:1" ht="12.75" x14ac:dyDescent="0.2">
      <c r="A751" s="7"/>
    </row>
    <row r="752" spans="1:1" ht="12.75" x14ac:dyDescent="0.2">
      <c r="A752" s="7"/>
    </row>
    <row r="753" spans="1:1" ht="12.75" x14ac:dyDescent="0.2">
      <c r="A753" s="7"/>
    </row>
    <row r="754" spans="1:1" ht="12.75" x14ac:dyDescent="0.2">
      <c r="A754" s="7"/>
    </row>
    <row r="755" spans="1:1" ht="12.75" x14ac:dyDescent="0.2">
      <c r="A755" s="7"/>
    </row>
    <row r="756" spans="1:1" ht="12.75" x14ac:dyDescent="0.2">
      <c r="A756" s="7"/>
    </row>
    <row r="757" spans="1:1" ht="12.75" x14ac:dyDescent="0.2">
      <c r="A757" s="7"/>
    </row>
    <row r="758" spans="1:1" ht="12.75" x14ac:dyDescent="0.2">
      <c r="A758" s="7"/>
    </row>
    <row r="759" spans="1:1" ht="12.75" x14ac:dyDescent="0.2">
      <c r="A759" s="7"/>
    </row>
    <row r="760" spans="1:1" ht="12.75" x14ac:dyDescent="0.2">
      <c r="A760" s="7"/>
    </row>
    <row r="761" spans="1:1" ht="12.75" x14ac:dyDescent="0.2">
      <c r="A761" s="7"/>
    </row>
    <row r="762" spans="1:1" ht="12.75" x14ac:dyDescent="0.2">
      <c r="A762" s="7"/>
    </row>
    <row r="763" spans="1:1" ht="12.75" x14ac:dyDescent="0.2">
      <c r="A763" s="7"/>
    </row>
    <row r="764" spans="1:1" ht="12.75" x14ac:dyDescent="0.2">
      <c r="A764" s="7"/>
    </row>
    <row r="765" spans="1:1" ht="12.75" x14ac:dyDescent="0.2">
      <c r="A765" s="7"/>
    </row>
    <row r="766" spans="1:1" ht="12.75" x14ac:dyDescent="0.2">
      <c r="A766" s="7"/>
    </row>
    <row r="767" spans="1:1" ht="12.75" x14ac:dyDescent="0.2">
      <c r="A767" s="7"/>
    </row>
    <row r="768" spans="1:1" ht="12.75" x14ac:dyDescent="0.2">
      <c r="A768" s="7"/>
    </row>
    <row r="769" spans="1:1" ht="12.75" x14ac:dyDescent="0.2">
      <c r="A769" s="7"/>
    </row>
    <row r="770" spans="1:1" ht="12.75" x14ac:dyDescent="0.2">
      <c r="A770" s="7"/>
    </row>
    <row r="771" spans="1:1" ht="12.75" x14ac:dyDescent="0.2">
      <c r="A771" s="7"/>
    </row>
    <row r="772" spans="1:1" ht="12.75" x14ac:dyDescent="0.2">
      <c r="A772" s="7"/>
    </row>
    <row r="773" spans="1:1" ht="12.75" x14ac:dyDescent="0.2">
      <c r="A773" s="7"/>
    </row>
    <row r="774" spans="1:1" ht="12.75" x14ac:dyDescent="0.2">
      <c r="A774" s="7"/>
    </row>
    <row r="775" spans="1:1" ht="12.75" x14ac:dyDescent="0.2">
      <c r="A775" s="7"/>
    </row>
    <row r="776" spans="1:1" ht="12.75" x14ac:dyDescent="0.2">
      <c r="A776" s="7"/>
    </row>
    <row r="777" spans="1:1" ht="12.75" x14ac:dyDescent="0.2">
      <c r="A777" s="7"/>
    </row>
    <row r="778" spans="1:1" ht="12.75" x14ac:dyDescent="0.2">
      <c r="A778" s="7"/>
    </row>
    <row r="779" spans="1:1" ht="12.75" x14ac:dyDescent="0.2">
      <c r="A779" s="7"/>
    </row>
    <row r="780" spans="1:1" ht="12.75" x14ac:dyDescent="0.2">
      <c r="A780" s="7"/>
    </row>
    <row r="781" spans="1:1" ht="12.75" x14ac:dyDescent="0.2">
      <c r="A781" s="7"/>
    </row>
    <row r="782" spans="1:1" ht="12.75" x14ac:dyDescent="0.2">
      <c r="A782" s="7"/>
    </row>
    <row r="783" spans="1:1" ht="12.75" x14ac:dyDescent="0.2">
      <c r="A783" s="7"/>
    </row>
    <row r="784" spans="1:1" ht="12.75" x14ac:dyDescent="0.2">
      <c r="A784" s="7"/>
    </row>
    <row r="785" spans="1:1" ht="12.75" x14ac:dyDescent="0.2">
      <c r="A785" s="7"/>
    </row>
    <row r="786" spans="1:1" ht="12.75" x14ac:dyDescent="0.2">
      <c r="A786" s="7"/>
    </row>
    <row r="787" spans="1:1" ht="12.75" x14ac:dyDescent="0.2">
      <c r="A787" s="7"/>
    </row>
    <row r="788" spans="1:1" ht="12.75" x14ac:dyDescent="0.2">
      <c r="A788" s="7"/>
    </row>
    <row r="789" spans="1:1" ht="12.75" x14ac:dyDescent="0.2">
      <c r="A789" s="7"/>
    </row>
    <row r="790" spans="1:1" ht="12.75" x14ac:dyDescent="0.2">
      <c r="A790" s="7"/>
    </row>
    <row r="791" spans="1:1" ht="12.75" x14ac:dyDescent="0.2">
      <c r="A791" s="7"/>
    </row>
    <row r="792" spans="1:1" ht="12.75" x14ac:dyDescent="0.2">
      <c r="A792" s="7"/>
    </row>
    <row r="793" spans="1:1" ht="12.75" x14ac:dyDescent="0.2">
      <c r="A793" s="7"/>
    </row>
    <row r="794" spans="1:1" ht="12.75" x14ac:dyDescent="0.2">
      <c r="A794" s="7"/>
    </row>
    <row r="795" spans="1:1" ht="12.75" x14ac:dyDescent="0.2">
      <c r="A795" s="7"/>
    </row>
    <row r="796" spans="1:1" ht="12.75" x14ac:dyDescent="0.2">
      <c r="A796" s="7"/>
    </row>
    <row r="797" spans="1:1" ht="12.75" x14ac:dyDescent="0.2">
      <c r="A797" s="7"/>
    </row>
    <row r="798" spans="1:1" ht="12.75" x14ac:dyDescent="0.2">
      <c r="A798" s="7"/>
    </row>
    <row r="799" spans="1:1" ht="12.75" x14ac:dyDescent="0.2">
      <c r="A799" s="7"/>
    </row>
    <row r="800" spans="1:1" ht="12.75" x14ac:dyDescent="0.2">
      <c r="A800" s="7"/>
    </row>
    <row r="801" spans="1:1" ht="12.75" x14ac:dyDescent="0.2">
      <c r="A801" s="7"/>
    </row>
    <row r="802" spans="1:1" ht="12.75" x14ac:dyDescent="0.2">
      <c r="A802" s="7"/>
    </row>
    <row r="803" spans="1:1" ht="12.75" x14ac:dyDescent="0.2">
      <c r="A803" s="7"/>
    </row>
    <row r="804" spans="1:1" ht="12.75" x14ac:dyDescent="0.2">
      <c r="A804" s="7"/>
    </row>
    <row r="805" spans="1:1" ht="12.75" x14ac:dyDescent="0.2">
      <c r="A805" s="7"/>
    </row>
    <row r="806" spans="1:1" ht="12.75" x14ac:dyDescent="0.2">
      <c r="A806" s="7"/>
    </row>
    <row r="807" spans="1:1" ht="12.75" x14ac:dyDescent="0.2">
      <c r="A807" s="7"/>
    </row>
    <row r="808" spans="1:1" ht="12.75" x14ac:dyDescent="0.2">
      <c r="A808" s="7"/>
    </row>
    <row r="809" spans="1:1" ht="12.75" x14ac:dyDescent="0.2">
      <c r="A809" s="7"/>
    </row>
    <row r="810" spans="1:1" ht="12.75" x14ac:dyDescent="0.2">
      <c r="A810" s="7"/>
    </row>
    <row r="811" spans="1:1" ht="12.75" x14ac:dyDescent="0.2">
      <c r="A811" s="7"/>
    </row>
    <row r="812" spans="1:1" ht="12.75" x14ac:dyDescent="0.2">
      <c r="A812" s="7"/>
    </row>
    <row r="813" spans="1:1" ht="12.75" x14ac:dyDescent="0.2">
      <c r="A813" s="7"/>
    </row>
    <row r="814" spans="1:1" ht="12.75" x14ac:dyDescent="0.2">
      <c r="A814" s="7"/>
    </row>
    <row r="815" spans="1:1" ht="12.75" x14ac:dyDescent="0.2">
      <c r="A815" s="7"/>
    </row>
    <row r="816" spans="1:1" ht="12.75" x14ac:dyDescent="0.2">
      <c r="A816" s="7"/>
    </row>
    <row r="817" spans="1:1" ht="12.75" x14ac:dyDescent="0.2">
      <c r="A817" s="7"/>
    </row>
    <row r="818" spans="1:1" ht="12.75" x14ac:dyDescent="0.2">
      <c r="A818" s="7"/>
    </row>
    <row r="819" spans="1:1" ht="12.75" x14ac:dyDescent="0.2">
      <c r="A819" s="7"/>
    </row>
    <row r="820" spans="1:1" ht="12.75" x14ac:dyDescent="0.2">
      <c r="A820" s="7"/>
    </row>
    <row r="821" spans="1:1" ht="12.75" x14ac:dyDescent="0.2">
      <c r="A821" s="7"/>
    </row>
    <row r="822" spans="1:1" ht="12.75" x14ac:dyDescent="0.2">
      <c r="A822" s="7"/>
    </row>
    <row r="823" spans="1:1" ht="12.75" x14ac:dyDescent="0.2">
      <c r="A823" s="7"/>
    </row>
    <row r="824" spans="1:1" ht="12.75" x14ac:dyDescent="0.2">
      <c r="A824" s="7"/>
    </row>
    <row r="825" spans="1:1" ht="12.75" x14ac:dyDescent="0.2">
      <c r="A825" s="7"/>
    </row>
    <row r="826" spans="1:1" ht="12.75" x14ac:dyDescent="0.2">
      <c r="A826" s="7"/>
    </row>
    <row r="827" spans="1:1" ht="12.75" x14ac:dyDescent="0.2">
      <c r="A827" s="7"/>
    </row>
    <row r="828" spans="1:1" ht="12.75" x14ac:dyDescent="0.2">
      <c r="A828" s="7"/>
    </row>
    <row r="829" spans="1:1" ht="12.75" x14ac:dyDescent="0.2">
      <c r="A829" s="7"/>
    </row>
    <row r="830" spans="1:1" ht="12.75" x14ac:dyDescent="0.2">
      <c r="A830" s="7"/>
    </row>
    <row r="831" spans="1:1" ht="12.75" x14ac:dyDescent="0.2">
      <c r="A831" s="7"/>
    </row>
    <row r="832" spans="1:1" ht="12.75" x14ac:dyDescent="0.2">
      <c r="A832" s="7"/>
    </row>
    <row r="833" spans="1:1" ht="12.75" x14ac:dyDescent="0.2">
      <c r="A833" s="7"/>
    </row>
    <row r="834" spans="1:1" ht="12.75" x14ac:dyDescent="0.2">
      <c r="A834" s="7"/>
    </row>
    <row r="835" spans="1:1" ht="12.75" x14ac:dyDescent="0.2">
      <c r="A835" s="7"/>
    </row>
    <row r="836" spans="1:1" ht="12.75" x14ac:dyDescent="0.2">
      <c r="A836" s="7"/>
    </row>
    <row r="837" spans="1:1" ht="12.75" x14ac:dyDescent="0.2">
      <c r="A837" s="7"/>
    </row>
    <row r="838" spans="1:1" ht="12.75" x14ac:dyDescent="0.2">
      <c r="A838" s="7"/>
    </row>
    <row r="839" spans="1:1" ht="12.75" x14ac:dyDescent="0.2">
      <c r="A839" s="7"/>
    </row>
    <row r="840" spans="1:1" ht="12.75" x14ac:dyDescent="0.2">
      <c r="A840" s="7"/>
    </row>
    <row r="841" spans="1:1" ht="12.75" x14ac:dyDescent="0.2">
      <c r="A841" s="7"/>
    </row>
    <row r="842" spans="1:1" ht="12.75" x14ac:dyDescent="0.2">
      <c r="A842" s="7"/>
    </row>
    <row r="843" spans="1:1" ht="12.75" x14ac:dyDescent="0.2">
      <c r="A843" s="7"/>
    </row>
    <row r="844" spans="1:1" ht="12.75" x14ac:dyDescent="0.2">
      <c r="A844" s="7"/>
    </row>
    <row r="845" spans="1:1" ht="12.75" x14ac:dyDescent="0.2">
      <c r="A845" s="7"/>
    </row>
    <row r="846" spans="1:1" ht="12.75" x14ac:dyDescent="0.2">
      <c r="A846" s="7"/>
    </row>
    <row r="847" spans="1:1" ht="12.75" x14ac:dyDescent="0.2">
      <c r="A847" s="7"/>
    </row>
    <row r="848" spans="1:1" ht="12.75" x14ac:dyDescent="0.2">
      <c r="A848" s="7"/>
    </row>
    <row r="849" spans="1:1" ht="12.75" x14ac:dyDescent="0.2">
      <c r="A849" s="7"/>
    </row>
    <row r="850" spans="1:1" ht="12.75" x14ac:dyDescent="0.2">
      <c r="A850" s="7"/>
    </row>
    <row r="851" spans="1:1" ht="12.75" x14ac:dyDescent="0.2">
      <c r="A851" s="7"/>
    </row>
    <row r="852" spans="1:1" ht="12.75" x14ac:dyDescent="0.2">
      <c r="A852" s="7"/>
    </row>
    <row r="853" spans="1:1" ht="12.75" x14ac:dyDescent="0.2">
      <c r="A853" s="7"/>
    </row>
    <row r="854" spans="1:1" ht="12.75" x14ac:dyDescent="0.2">
      <c r="A854" s="7"/>
    </row>
    <row r="855" spans="1:1" ht="12.75" x14ac:dyDescent="0.2">
      <c r="A855" s="7"/>
    </row>
    <row r="856" spans="1:1" ht="12.75" x14ac:dyDescent="0.2">
      <c r="A856" s="7"/>
    </row>
    <row r="857" spans="1:1" ht="12.75" x14ac:dyDescent="0.2">
      <c r="A857" s="7"/>
    </row>
    <row r="858" spans="1:1" ht="12.75" x14ac:dyDescent="0.2">
      <c r="A858" s="7"/>
    </row>
    <row r="859" spans="1:1" ht="12.75" x14ac:dyDescent="0.2">
      <c r="A859" s="7"/>
    </row>
    <row r="860" spans="1:1" ht="12.75" x14ac:dyDescent="0.2">
      <c r="A860" s="7"/>
    </row>
    <row r="861" spans="1:1" ht="12.75" x14ac:dyDescent="0.2">
      <c r="A861" s="7"/>
    </row>
    <row r="862" spans="1:1" ht="12.75" x14ac:dyDescent="0.2">
      <c r="A862" s="7"/>
    </row>
    <row r="863" spans="1:1" ht="12.75" x14ac:dyDescent="0.2">
      <c r="A863" s="7"/>
    </row>
    <row r="864" spans="1:1" ht="12.75" x14ac:dyDescent="0.2">
      <c r="A864" s="7"/>
    </row>
    <row r="865" spans="1:1" ht="12.75" x14ac:dyDescent="0.2">
      <c r="A865" s="7"/>
    </row>
    <row r="866" spans="1:1" ht="12.75" x14ac:dyDescent="0.2">
      <c r="A866" s="7"/>
    </row>
    <row r="867" spans="1:1" ht="12.75" x14ac:dyDescent="0.2">
      <c r="A867" s="7"/>
    </row>
    <row r="868" spans="1:1" ht="12.75" x14ac:dyDescent="0.2">
      <c r="A868" s="7"/>
    </row>
    <row r="869" spans="1:1" ht="12.75" x14ac:dyDescent="0.2">
      <c r="A869" s="7"/>
    </row>
    <row r="870" spans="1:1" ht="12.75" x14ac:dyDescent="0.2">
      <c r="A870" s="7"/>
    </row>
    <row r="871" spans="1:1" ht="12.75" x14ac:dyDescent="0.2">
      <c r="A871" s="7"/>
    </row>
    <row r="872" spans="1:1" ht="12.75" x14ac:dyDescent="0.2">
      <c r="A872" s="7"/>
    </row>
    <row r="873" spans="1:1" ht="12.75" x14ac:dyDescent="0.2">
      <c r="A873" s="7"/>
    </row>
    <row r="874" spans="1:1" ht="12.75" x14ac:dyDescent="0.2">
      <c r="A874" s="7"/>
    </row>
    <row r="875" spans="1:1" ht="12.75" x14ac:dyDescent="0.2">
      <c r="A875" s="7"/>
    </row>
    <row r="876" spans="1:1" ht="12.75" x14ac:dyDescent="0.2">
      <c r="A876" s="7"/>
    </row>
    <row r="877" spans="1:1" ht="12.75" x14ac:dyDescent="0.2">
      <c r="A877" s="7"/>
    </row>
    <row r="878" spans="1:1" ht="12.75" x14ac:dyDescent="0.2">
      <c r="A878" s="7"/>
    </row>
    <row r="879" spans="1:1" ht="12.75" x14ac:dyDescent="0.2">
      <c r="A879" s="7"/>
    </row>
    <row r="880" spans="1:1" ht="12.75" x14ac:dyDescent="0.2">
      <c r="A880" s="7"/>
    </row>
    <row r="881" spans="1:1" ht="12.75" x14ac:dyDescent="0.2">
      <c r="A881" s="7"/>
    </row>
    <row r="882" spans="1:1" ht="12.75" x14ac:dyDescent="0.2">
      <c r="A882" s="7"/>
    </row>
    <row r="883" spans="1:1" ht="12.75" x14ac:dyDescent="0.2">
      <c r="A883" s="7"/>
    </row>
    <row r="884" spans="1:1" ht="12.75" x14ac:dyDescent="0.2">
      <c r="A884" s="7"/>
    </row>
    <row r="885" spans="1:1" ht="12.75" x14ac:dyDescent="0.2">
      <c r="A885" s="7"/>
    </row>
    <row r="886" spans="1:1" ht="12.75" x14ac:dyDescent="0.2">
      <c r="A886" s="7"/>
    </row>
    <row r="887" spans="1:1" ht="12.75" x14ac:dyDescent="0.2">
      <c r="A887" s="7"/>
    </row>
    <row r="888" spans="1:1" ht="12.75" x14ac:dyDescent="0.2">
      <c r="A888" s="7"/>
    </row>
    <row r="889" spans="1:1" ht="12.75" x14ac:dyDescent="0.2">
      <c r="A889" s="7"/>
    </row>
    <row r="890" spans="1:1" ht="12.75" x14ac:dyDescent="0.2">
      <c r="A890" s="7"/>
    </row>
    <row r="891" spans="1:1" ht="12.75" x14ac:dyDescent="0.2">
      <c r="A891" s="7"/>
    </row>
    <row r="892" spans="1:1" ht="12.75" x14ac:dyDescent="0.2">
      <c r="A892" s="7"/>
    </row>
    <row r="893" spans="1:1" ht="12.75" x14ac:dyDescent="0.2">
      <c r="A893" s="7"/>
    </row>
    <row r="894" spans="1:1" ht="12.75" x14ac:dyDescent="0.2">
      <c r="A894" s="7"/>
    </row>
    <row r="895" spans="1:1" ht="12.75" x14ac:dyDescent="0.2">
      <c r="A895" s="7"/>
    </row>
    <row r="896" spans="1:1" ht="12.75" x14ac:dyDescent="0.2">
      <c r="A896" s="7"/>
    </row>
    <row r="897" spans="1:1" ht="12.75" x14ac:dyDescent="0.2">
      <c r="A897" s="7"/>
    </row>
    <row r="898" spans="1:1" ht="12.75" x14ac:dyDescent="0.2">
      <c r="A898" s="7"/>
    </row>
    <row r="899" spans="1:1" ht="12.75" x14ac:dyDescent="0.2">
      <c r="A899" s="7"/>
    </row>
    <row r="900" spans="1:1" ht="12.75" x14ac:dyDescent="0.2">
      <c r="A900" s="7"/>
    </row>
    <row r="901" spans="1:1" ht="12.75" x14ac:dyDescent="0.2">
      <c r="A901" s="7"/>
    </row>
    <row r="902" spans="1:1" ht="12.75" x14ac:dyDescent="0.2">
      <c r="A902" s="7"/>
    </row>
    <row r="903" spans="1:1" ht="12.75" x14ac:dyDescent="0.2">
      <c r="A903" s="7"/>
    </row>
    <row r="904" spans="1:1" ht="12.75" x14ac:dyDescent="0.2">
      <c r="A904" s="7"/>
    </row>
    <row r="905" spans="1:1" ht="12.75" x14ac:dyDescent="0.2">
      <c r="A905" s="7"/>
    </row>
    <row r="906" spans="1:1" ht="12.75" x14ac:dyDescent="0.2">
      <c r="A906" s="7"/>
    </row>
    <row r="907" spans="1:1" ht="12.75" x14ac:dyDescent="0.2">
      <c r="A907" s="7"/>
    </row>
    <row r="908" spans="1:1" ht="12.75" x14ac:dyDescent="0.2">
      <c r="A908" s="7"/>
    </row>
    <row r="909" spans="1:1" ht="12.75" x14ac:dyDescent="0.2">
      <c r="A909" s="7"/>
    </row>
    <row r="910" spans="1:1" ht="12.75" x14ac:dyDescent="0.2">
      <c r="A910" s="7"/>
    </row>
    <row r="911" spans="1:1" ht="12.75" x14ac:dyDescent="0.2">
      <c r="A911" s="7"/>
    </row>
    <row r="912" spans="1:1" ht="12.75" x14ac:dyDescent="0.2">
      <c r="A912" s="7"/>
    </row>
    <row r="913" spans="1:1" ht="12.75" x14ac:dyDescent="0.2">
      <c r="A913" s="7"/>
    </row>
    <row r="914" spans="1:1" ht="12.75" x14ac:dyDescent="0.2">
      <c r="A914" s="7"/>
    </row>
    <row r="915" spans="1:1" ht="12.75" x14ac:dyDescent="0.2">
      <c r="A915" s="7"/>
    </row>
    <row r="916" spans="1:1" ht="12.75" x14ac:dyDescent="0.2">
      <c r="A916" s="7"/>
    </row>
    <row r="917" spans="1:1" ht="12.75" x14ac:dyDescent="0.2">
      <c r="A917" s="7"/>
    </row>
    <row r="918" spans="1:1" ht="12.75" x14ac:dyDescent="0.2">
      <c r="A918" s="7"/>
    </row>
    <row r="919" spans="1:1" ht="12.75" x14ac:dyDescent="0.2">
      <c r="A919" s="7"/>
    </row>
    <row r="920" spans="1:1" ht="12.75" x14ac:dyDescent="0.2">
      <c r="A920" s="7"/>
    </row>
    <row r="921" spans="1:1" ht="12.75" x14ac:dyDescent="0.2">
      <c r="A921" s="7"/>
    </row>
    <row r="922" spans="1:1" ht="12.75" x14ac:dyDescent="0.2">
      <c r="A922" s="7"/>
    </row>
    <row r="923" spans="1:1" ht="12.75" x14ac:dyDescent="0.2">
      <c r="A923" s="7"/>
    </row>
    <row r="924" spans="1:1" ht="12.75" x14ac:dyDescent="0.2">
      <c r="A924" s="7"/>
    </row>
    <row r="925" spans="1:1" ht="12.75" x14ac:dyDescent="0.2">
      <c r="A925" s="7"/>
    </row>
    <row r="926" spans="1:1" ht="12.75" x14ac:dyDescent="0.2">
      <c r="A926" s="7"/>
    </row>
    <row r="927" spans="1:1" ht="12.75" x14ac:dyDescent="0.2">
      <c r="A927" s="7"/>
    </row>
    <row r="928" spans="1:1" ht="12.75" x14ac:dyDescent="0.2">
      <c r="A928" s="7"/>
    </row>
    <row r="929" spans="1:1" ht="12.75" x14ac:dyDescent="0.2">
      <c r="A929" s="7"/>
    </row>
    <row r="930" spans="1:1" ht="12.75" x14ac:dyDescent="0.2">
      <c r="A930" s="7"/>
    </row>
    <row r="931" spans="1:1" ht="12.75" x14ac:dyDescent="0.2">
      <c r="A931" s="7"/>
    </row>
    <row r="932" spans="1:1" ht="12.75" x14ac:dyDescent="0.2">
      <c r="A932" s="7"/>
    </row>
    <row r="933" spans="1:1" ht="12.75" x14ac:dyDescent="0.2">
      <c r="A933" s="7"/>
    </row>
    <row r="934" spans="1:1" ht="12.75" x14ac:dyDescent="0.2">
      <c r="A934" s="7"/>
    </row>
    <row r="935" spans="1:1" ht="12.75" x14ac:dyDescent="0.2">
      <c r="A935" s="7"/>
    </row>
    <row r="936" spans="1:1" ht="12.75" x14ac:dyDescent="0.2">
      <c r="A936" s="7"/>
    </row>
    <row r="937" spans="1:1" ht="12.75" x14ac:dyDescent="0.2">
      <c r="A937" s="7"/>
    </row>
    <row r="938" spans="1:1" ht="12.75" x14ac:dyDescent="0.2">
      <c r="A938" s="7"/>
    </row>
    <row r="939" spans="1:1" ht="12.75" x14ac:dyDescent="0.2">
      <c r="A939" s="7"/>
    </row>
    <row r="940" spans="1:1" ht="12.75" x14ac:dyDescent="0.2">
      <c r="A940" s="7"/>
    </row>
    <row r="941" spans="1:1" ht="12.75" x14ac:dyDescent="0.2">
      <c r="A941" s="7"/>
    </row>
    <row r="942" spans="1:1" ht="12.75" x14ac:dyDescent="0.2">
      <c r="A942" s="7"/>
    </row>
    <row r="943" spans="1:1" ht="12.75" x14ac:dyDescent="0.2">
      <c r="A943" s="7"/>
    </row>
    <row r="944" spans="1:1" ht="12.75" x14ac:dyDescent="0.2">
      <c r="A944" s="7"/>
    </row>
    <row r="945" spans="1:1" ht="12.75" x14ac:dyDescent="0.2">
      <c r="A945" s="7"/>
    </row>
    <row r="946" spans="1:1" ht="12.75" x14ac:dyDescent="0.2">
      <c r="A946" s="7"/>
    </row>
    <row r="947" spans="1:1" ht="12.75" x14ac:dyDescent="0.2">
      <c r="A947" s="7"/>
    </row>
    <row r="948" spans="1:1" ht="12.75" x14ac:dyDescent="0.2">
      <c r="A948" s="7"/>
    </row>
    <row r="949" spans="1:1" ht="12.75" x14ac:dyDescent="0.2">
      <c r="A949" s="7"/>
    </row>
    <row r="950" spans="1:1" ht="12.75" x14ac:dyDescent="0.2">
      <c r="A950" s="7"/>
    </row>
    <row r="951" spans="1:1" ht="12.75" x14ac:dyDescent="0.2">
      <c r="A951" s="7"/>
    </row>
    <row r="952" spans="1:1" ht="12.75" x14ac:dyDescent="0.2">
      <c r="A952" s="7"/>
    </row>
    <row r="953" spans="1:1" ht="12.75" x14ac:dyDescent="0.2">
      <c r="A953" s="7"/>
    </row>
    <row r="954" spans="1:1" ht="12.75" x14ac:dyDescent="0.2">
      <c r="A954" s="7"/>
    </row>
    <row r="955" spans="1:1" ht="12.75" x14ac:dyDescent="0.2">
      <c r="A955" s="7"/>
    </row>
    <row r="956" spans="1:1" ht="12.75" x14ac:dyDescent="0.2">
      <c r="A956" s="7"/>
    </row>
    <row r="957" spans="1:1" ht="12.75" x14ac:dyDescent="0.2">
      <c r="A957" s="7"/>
    </row>
    <row r="958" spans="1:1" ht="12.75" x14ac:dyDescent="0.2">
      <c r="A958" s="7"/>
    </row>
    <row r="959" spans="1:1" ht="12.75" x14ac:dyDescent="0.2">
      <c r="A959" s="7"/>
    </row>
    <row r="960" spans="1:1" ht="12.75" x14ac:dyDescent="0.2">
      <c r="A960" s="7"/>
    </row>
    <row r="961" spans="1:1" ht="12.75" x14ac:dyDescent="0.2">
      <c r="A961" s="7"/>
    </row>
    <row r="962" spans="1:1" ht="12.75" x14ac:dyDescent="0.2">
      <c r="A962" s="7"/>
    </row>
    <row r="963" spans="1:1" ht="12.75" x14ac:dyDescent="0.2">
      <c r="A963" s="7"/>
    </row>
    <row r="964" spans="1:1" ht="12.75" x14ac:dyDescent="0.2">
      <c r="A964" s="7"/>
    </row>
    <row r="965" spans="1:1" ht="12.75" x14ac:dyDescent="0.2">
      <c r="A965" s="7"/>
    </row>
    <row r="966" spans="1:1" ht="12.75" x14ac:dyDescent="0.2">
      <c r="A966" s="7"/>
    </row>
    <row r="967" spans="1:1" ht="12.75" x14ac:dyDescent="0.2">
      <c r="A967" s="7"/>
    </row>
    <row r="968" spans="1:1" ht="12.75" x14ac:dyDescent="0.2">
      <c r="A968" s="7"/>
    </row>
    <row r="969" spans="1:1" ht="12.75" x14ac:dyDescent="0.2">
      <c r="A969" s="7"/>
    </row>
    <row r="970" spans="1:1" ht="12.75" x14ac:dyDescent="0.2">
      <c r="A970" s="7"/>
    </row>
    <row r="971" spans="1:1" ht="12.75" x14ac:dyDescent="0.2">
      <c r="A971" s="7"/>
    </row>
    <row r="972" spans="1:1" ht="12.75" x14ac:dyDescent="0.2">
      <c r="A972" s="7"/>
    </row>
    <row r="973" spans="1:1" ht="12.75" x14ac:dyDescent="0.2">
      <c r="A973" s="7"/>
    </row>
    <row r="974" spans="1:1" ht="12.75" x14ac:dyDescent="0.2">
      <c r="A974" s="7"/>
    </row>
    <row r="975" spans="1:1" ht="12.75" x14ac:dyDescent="0.2">
      <c r="A975" s="7"/>
    </row>
    <row r="976" spans="1:1" ht="12.75" x14ac:dyDescent="0.2">
      <c r="A976" s="7"/>
    </row>
    <row r="977" spans="1:1" ht="12.75" x14ac:dyDescent="0.2">
      <c r="A977" s="7"/>
    </row>
    <row r="978" spans="1:1" ht="12.75" x14ac:dyDescent="0.2">
      <c r="A978" s="7"/>
    </row>
    <row r="979" spans="1:1" ht="12.75" x14ac:dyDescent="0.2">
      <c r="A979" s="7"/>
    </row>
    <row r="980" spans="1:1" ht="12.75" x14ac:dyDescent="0.2">
      <c r="A980" s="7"/>
    </row>
    <row r="981" spans="1:1" ht="12.75" x14ac:dyDescent="0.2">
      <c r="A981" s="7"/>
    </row>
    <row r="982" spans="1:1" ht="12.75" x14ac:dyDescent="0.2">
      <c r="A982" s="7"/>
    </row>
    <row r="983" spans="1:1" ht="12.75" x14ac:dyDescent="0.2">
      <c r="A983" s="7"/>
    </row>
    <row r="984" spans="1:1" ht="12.75" x14ac:dyDescent="0.2">
      <c r="A984" s="7"/>
    </row>
    <row r="985" spans="1:1" ht="12.75" x14ac:dyDescent="0.2">
      <c r="A985" s="7"/>
    </row>
    <row r="986" spans="1:1" ht="12.75" x14ac:dyDescent="0.2">
      <c r="A986" s="7"/>
    </row>
    <row r="987" spans="1:1" ht="12.75" x14ac:dyDescent="0.2">
      <c r="A987" s="7"/>
    </row>
    <row r="988" spans="1:1" ht="12.75" x14ac:dyDescent="0.2">
      <c r="A988" s="7"/>
    </row>
    <row r="989" spans="1:1" ht="12.75" x14ac:dyDescent="0.2">
      <c r="A989" s="7"/>
    </row>
    <row r="990" spans="1:1" ht="12.75" x14ac:dyDescent="0.2">
      <c r="A990" s="7"/>
    </row>
    <row r="991" spans="1:1" ht="12.75" x14ac:dyDescent="0.2">
      <c r="A991" s="7"/>
    </row>
    <row r="992" spans="1:1" ht="12.75" x14ac:dyDescent="0.2">
      <c r="A992" s="7"/>
    </row>
    <row r="993" spans="1:1" ht="12.75" x14ac:dyDescent="0.2">
      <c r="A993" s="7"/>
    </row>
    <row r="994" spans="1:1" ht="12.75" x14ac:dyDescent="0.2">
      <c r="A994" s="7"/>
    </row>
    <row r="995" spans="1:1" ht="12.75" x14ac:dyDescent="0.2">
      <c r="A995" s="7"/>
    </row>
    <row r="996" spans="1:1" ht="12.75" x14ac:dyDescent="0.2">
      <c r="A996" s="7"/>
    </row>
    <row r="997" spans="1:1" ht="12.75" x14ac:dyDescent="0.2">
      <c r="A997" s="7"/>
    </row>
    <row r="998" spans="1:1" ht="12.75" x14ac:dyDescent="0.2">
      <c r="A998" s="7"/>
    </row>
    <row r="999" spans="1:1" ht="12.75" x14ac:dyDescent="0.2">
      <c r="A999" s="7"/>
    </row>
    <row r="1000" spans="1:1" ht="12.75" x14ac:dyDescent="0.2">
      <c r="A1000" s="7"/>
    </row>
    <row r="1001" spans="1:1" ht="12.75" x14ac:dyDescent="0.2">
      <c r="A1001" s="7"/>
    </row>
    <row r="1002" spans="1:1" ht="12.75" x14ac:dyDescent="0.2">
      <c r="A1002" s="7"/>
    </row>
    <row r="1003" spans="1:1" ht="12.75" x14ac:dyDescent="0.2">
      <c r="A1003" s="7"/>
    </row>
  </sheetData>
  <mergeCells count="10">
    <mergeCell ref="A54:C54"/>
    <mergeCell ref="A67:C67"/>
    <mergeCell ref="E67:G67"/>
    <mergeCell ref="A15:C15"/>
    <mergeCell ref="E15:G15"/>
    <mergeCell ref="A28:C28"/>
    <mergeCell ref="E28:G28"/>
    <mergeCell ref="A41:C41"/>
    <mergeCell ref="E41:G41"/>
    <mergeCell ref="E54:G5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3"/>
  <sheetViews>
    <sheetView workbookViewId="0"/>
  </sheetViews>
  <sheetFormatPr defaultColWidth="12.5703125" defaultRowHeight="15.75" customHeight="1" x14ac:dyDescent="0.2"/>
  <cols>
    <col min="1" max="1" width="22.42578125" customWidth="1"/>
    <col min="3" max="3" width="14.5703125" customWidth="1"/>
    <col min="5" max="5" width="7.42578125" customWidth="1"/>
  </cols>
  <sheetData>
    <row r="1" spans="1:26" ht="15.75" customHeight="1" x14ac:dyDescent="0.2">
      <c r="A1" s="8" t="s">
        <v>241</v>
      </c>
      <c r="B1" s="7"/>
    </row>
    <row r="2" spans="1:26" x14ac:dyDescent="0.25">
      <c r="A2" s="7"/>
      <c r="B2" s="13"/>
      <c r="C2" s="13"/>
      <c r="F2" s="1" t="s">
        <v>1</v>
      </c>
      <c r="G2" s="2">
        <v>44442</v>
      </c>
    </row>
    <row r="3" spans="1:26" ht="15.75" customHeight="1" x14ac:dyDescent="0.2">
      <c r="A3" s="7"/>
      <c r="B3" s="8" t="s">
        <v>5</v>
      </c>
      <c r="C3" s="8" t="s">
        <v>213</v>
      </c>
    </row>
    <row r="4" spans="1:26" ht="15.75" customHeight="1" x14ac:dyDescent="0.2">
      <c r="A4" s="8" t="s">
        <v>214</v>
      </c>
      <c r="B4" s="19">
        <f t="shared" ref="B4:C4" si="0">B43</f>
        <v>82</v>
      </c>
      <c r="C4" s="20">
        <f t="shared" si="0"/>
        <v>28704</v>
      </c>
    </row>
    <row r="5" spans="1:26" ht="15.75" customHeight="1" x14ac:dyDescent="0.2">
      <c r="A5" s="8" t="s">
        <v>215</v>
      </c>
      <c r="B5" s="16">
        <f t="shared" ref="B5:C5" si="1">F43</f>
        <v>31</v>
      </c>
      <c r="C5" s="17">
        <f t="shared" si="1"/>
        <v>30925</v>
      </c>
    </row>
    <row r="6" spans="1:26" ht="15.75" customHeight="1" x14ac:dyDescent="0.2">
      <c r="A6" s="8" t="s">
        <v>216</v>
      </c>
      <c r="B6" s="16">
        <f t="shared" ref="B6:C6" si="2">B56</f>
        <v>62.6</v>
      </c>
      <c r="C6" s="16">
        <f t="shared" si="2"/>
        <v>2019</v>
      </c>
    </row>
    <row r="7" spans="1:26" ht="15.75" customHeight="1" x14ac:dyDescent="0.2">
      <c r="A7" s="8" t="s">
        <v>217</v>
      </c>
      <c r="B7" s="48">
        <f t="shared" ref="B7:C7" si="3">F56</f>
        <v>53.8</v>
      </c>
      <c r="C7" s="16">
        <f t="shared" si="3"/>
        <v>1998</v>
      </c>
    </row>
    <row r="8" spans="1:26" ht="15.75" customHeight="1" x14ac:dyDescent="0.2">
      <c r="A8" s="8" t="s">
        <v>219</v>
      </c>
      <c r="B8" s="68">
        <f t="shared" ref="B8:C8" si="4">B17</f>
        <v>9.77</v>
      </c>
      <c r="C8" s="16">
        <f t="shared" si="4"/>
        <v>1989</v>
      </c>
    </row>
    <row r="9" spans="1:26" ht="15.75" customHeight="1" x14ac:dyDescent="0.2">
      <c r="A9" s="8" t="s">
        <v>220</v>
      </c>
      <c r="B9" s="16">
        <f t="shared" ref="B9:C9" si="5">F17</f>
        <v>0.04</v>
      </c>
      <c r="C9" s="16">
        <f t="shared" si="5"/>
        <v>2019</v>
      </c>
    </row>
    <row r="10" spans="1:26" ht="15.75" customHeight="1" x14ac:dyDescent="0.2">
      <c r="A10" s="8" t="s">
        <v>221</v>
      </c>
      <c r="B10" s="47">
        <f t="shared" ref="B10:C10" si="6">B69</f>
        <v>0</v>
      </c>
      <c r="C10" s="20" t="str">
        <f t="shared" si="6"/>
        <v>All</v>
      </c>
    </row>
    <row r="11" spans="1:26" ht="15.75" customHeight="1" x14ac:dyDescent="0.2">
      <c r="A11" s="8" t="s">
        <v>222</v>
      </c>
      <c r="B11" s="47">
        <f t="shared" ref="B11:C11" si="7">B30</f>
        <v>0</v>
      </c>
      <c r="C11" s="19" t="str">
        <f t="shared" si="7"/>
        <v>All</v>
      </c>
    </row>
    <row r="12" spans="1:26" ht="15.75" customHeight="1" x14ac:dyDescent="0.2">
      <c r="A12" s="8" t="s">
        <v>223</v>
      </c>
      <c r="B12" s="47">
        <f t="shared" ref="B12:C12" si="8">F30</f>
        <v>0</v>
      </c>
      <c r="C12" s="19" t="str">
        <f t="shared" si="8"/>
        <v>All</v>
      </c>
    </row>
    <row r="13" spans="1:26" ht="15.75" customHeight="1" x14ac:dyDescent="0.2">
      <c r="A13" s="8" t="s">
        <v>87</v>
      </c>
      <c r="B13" s="57">
        <f t="shared" ref="B13:C13" si="9">F69</f>
        <v>2.76</v>
      </c>
      <c r="C13" s="58">
        <f t="shared" si="9"/>
        <v>35663</v>
      </c>
    </row>
    <row r="14" spans="1:26" ht="15.75" customHeight="1" x14ac:dyDescent="0.2">
      <c r="A14" s="7"/>
    </row>
    <row r="15" spans="1:26" ht="15.75" customHeight="1" x14ac:dyDescent="0.2">
      <c r="A15" s="80" t="s">
        <v>224</v>
      </c>
      <c r="B15" s="81"/>
      <c r="C15" s="81"/>
      <c r="D15" s="5"/>
      <c r="E15" s="80" t="s">
        <v>225</v>
      </c>
      <c r="F15" s="81"/>
      <c r="G15" s="81"/>
    </row>
    <row r="16" spans="1:26" ht="15.75" customHeight="1" x14ac:dyDescent="0.2">
      <c r="A16" s="8"/>
      <c r="B16" s="8" t="s">
        <v>226</v>
      </c>
      <c r="C16" s="8" t="s">
        <v>8</v>
      </c>
      <c r="D16" s="59"/>
      <c r="E16" s="7"/>
      <c r="F16" s="8" t="s">
        <v>226</v>
      </c>
      <c r="G16" s="8" t="s">
        <v>8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5.75" customHeight="1" x14ac:dyDescent="0.2">
      <c r="A17" s="8">
        <v>1</v>
      </c>
      <c r="B17" s="37">
        <v>9.77</v>
      </c>
      <c r="C17" s="13">
        <v>1989</v>
      </c>
      <c r="D17" s="5"/>
      <c r="E17" s="8">
        <v>1</v>
      </c>
      <c r="F17" s="12">
        <v>0.04</v>
      </c>
      <c r="G17" s="12">
        <v>2019</v>
      </c>
    </row>
    <row r="18" spans="1:26" ht="15.75" customHeight="1" x14ac:dyDescent="0.2">
      <c r="A18" s="8">
        <v>2</v>
      </c>
      <c r="B18" s="13">
        <v>8.3699999999999992</v>
      </c>
      <c r="C18" s="13">
        <v>1997</v>
      </c>
      <c r="D18" s="5"/>
      <c r="E18" s="8">
        <v>2</v>
      </c>
      <c r="F18" s="13">
        <v>0.33</v>
      </c>
      <c r="G18" s="13">
        <v>1969</v>
      </c>
    </row>
    <row r="19" spans="1:26" ht="15.75" customHeight="1" x14ac:dyDescent="0.2">
      <c r="A19" s="8">
        <v>3</v>
      </c>
      <c r="B19" s="37">
        <v>5.64</v>
      </c>
      <c r="C19" s="13">
        <v>2006</v>
      </c>
      <c r="D19" s="5"/>
      <c r="E19" s="8">
        <v>3</v>
      </c>
      <c r="F19" s="13">
        <v>0.43</v>
      </c>
      <c r="G19" s="13">
        <v>1987</v>
      </c>
    </row>
    <row r="20" spans="1:26" ht="15.75" customHeight="1" x14ac:dyDescent="0.2">
      <c r="A20" s="8">
        <v>4</v>
      </c>
      <c r="B20" s="37">
        <v>5.45</v>
      </c>
      <c r="C20" s="13">
        <v>2016</v>
      </c>
      <c r="D20" s="5"/>
      <c r="E20" s="8">
        <v>4</v>
      </c>
      <c r="F20" s="13">
        <v>0.54</v>
      </c>
      <c r="G20" s="13">
        <v>1978</v>
      </c>
    </row>
    <row r="21" spans="1:26" ht="15.75" customHeight="1" x14ac:dyDescent="0.2">
      <c r="A21" s="8">
        <v>5</v>
      </c>
      <c r="B21" s="37">
        <v>5.04</v>
      </c>
      <c r="C21" s="13">
        <v>2013</v>
      </c>
      <c r="D21" s="5"/>
      <c r="E21" s="8">
        <v>5</v>
      </c>
      <c r="F21" s="13">
        <v>0.69</v>
      </c>
      <c r="G21" s="13">
        <v>1968</v>
      </c>
    </row>
    <row r="22" spans="1:26" ht="15.75" customHeight="1" x14ac:dyDescent="0.2">
      <c r="A22" s="8">
        <v>6</v>
      </c>
      <c r="B22" s="37">
        <v>4.99</v>
      </c>
      <c r="C22" s="13">
        <v>1953</v>
      </c>
      <c r="D22" s="5"/>
      <c r="E22" s="8">
        <v>6</v>
      </c>
      <c r="F22" s="37">
        <v>0.76</v>
      </c>
      <c r="G22" s="13">
        <v>2004</v>
      </c>
    </row>
    <row r="23" spans="1:26" ht="15.75" customHeight="1" x14ac:dyDescent="0.2">
      <c r="A23" s="8">
        <v>7</v>
      </c>
      <c r="B23" s="37">
        <v>4.96</v>
      </c>
      <c r="C23" s="13">
        <v>1981</v>
      </c>
      <c r="D23" s="5"/>
      <c r="E23" s="8">
        <v>7</v>
      </c>
      <c r="F23" s="37">
        <v>0.93</v>
      </c>
      <c r="G23" s="13">
        <v>2008</v>
      </c>
    </row>
    <row r="24" spans="1:26" ht="15.75" customHeight="1" x14ac:dyDescent="0.2">
      <c r="A24" s="8">
        <v>8</v>
      </c>
      <c r="B24" s="37">
        <v>4.4000000000000004</v>
      </c>
      <c r="C24" s="13">
        <v>1999</v>
      </c>
      <c r="D24" s="5"/>
      <c r="E24" s="8">
        <v>8</v>
      </c>
      <c r="F24" s="13">
        <v>0.97</v>
      </c>
      <c r="G24" s="13">
        <v>2001</v>
      </c>
    </row>
    <row r="25" spans="1:26" ht="15.75" customHeight="1" x14ac:dyDescent="0.2">
      <c r="A25" s="8">
        <v>9</v>
      </c>
      <c r="B25" s="54">
        <v>4.34</v>
      </c>
      <c r="C25" s="54">
        <v>2021</v>
      </c>
      <c r="D25" s="5"/>
      <c r="E25" s="8">
        <v>9</v>
      </c>
      <c r="F25" s="13">
        <v>0.97</v>
      </c>
      <c r="G25" s="13">
        <v>1976</v>
      </c>
    </row>
    <row r="26" spans="1:26" ht="15.75" customHeight="1" x14ac:dyDescent="0.2">
      <c r="A26" s="8">
        <v>10</v>
      </c>
      <c r="B26" s="37">
        <v>4.0999999999999996</v>
      </c>
      <c r="C26" s="13">
        <v>2017</v>
      </c>
      <c r="D26" s="5"/>
      <c r="E26" s="8">
        <v>10</v>
      </c>
      <c r="F26" s="37">
        <v>0.98</v>
      </c>
      <c r="G26" s="13">
        <v>2015</v>
      </c>
    </row>
    <row r="27" spans="1:26" ht="15.75" customHeight="1" x14ac:dyDescent="0.2">
      <c r="A27" s="7"/>
      <c r="D27" s="5"/>
    </row>
    <row r="28" spans="1:26" ht="15.75" customHeight="1" x14ac:dyDescent="0.2">
      <c r="A28" s="80" t="s">
        <v>227</v>
      </c>
      <c r="B28" s="81"/>
      <c r="C28" s="81"/>
      <c r="D28" s="5"/>
      <c r="E28" s="80" t="s">
        <v>228</v>
      </c>
      <c r="F28" s="81"/>
      <c r="G28" s="81"/>
    </row>
    <row r="29" spans="1:26" ht="15.75" customHeight="1" x14ac:dyDescent="0.2">
      <c r="A29" s="8"/>
      <c r="B29" s="8" t="s">
        <v>226</v>
      </c>
      <c r="C29" s="8" t="s">
        <v>8</v>
      </c>
      <c r="D29" s="59"/>
      <c r="E29" s="8"/>
      <c r="F29" s="8" t="s">
        <v>226</v>
      </c>
      <c r="G29" s="8" t="s">
        <v>8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 x14ac:dyDescent="0.2">
      <c r="A30" s="8">
        <v>1</v>
      </c>
      <c r="B30" s="18">
        <v>0</v>
      </c>
      <c r="C30" s="13" t="s">
        <v>239</v>
      </c>
      <c r="D30" s="5"/>
      <c r="E30" s="8">
        <v>1</v>
      </c>
      <c r="F30" s="18">
        <v>0</v>
      </c>
      <c r="G30" s="13" t="s">
        <v>239</v>
      </c>
    </row>
    <row r="31" spans="1:26" ht="15.75" customHeight="1" x14ac:dyDescent="0.2">
      <c r="A31" s="8">
        <v>2</v>
      </c>
      <c r="B31" s="18">
        <v>0</v>
      </c>
      <c r="D31" s="5"/>
      <c r="E31" s="8">
        <v>2</v>
      </c>
      <c r="F31" s="18">
        <v>0</v>
      </c>
    </row>
    <row r="32" spans="1:26" ht="15.75" customHeight="1" x14ac:dyDescent="0.2">
      <c r="A32" s="8">
        <v>3</v>
      </c>
      <c r="B32" s="18">
        <v>0</v>
      </c>
      <c r="D32" s="5"/>
      <c r="E32" s="8">
        <v>3</v>
      </c>
      <c r="F32" s="18">
        <v>0</v>
      </c>
    </row>
    <row r="33" spans="1:7" ht="15.75" customHeight="1" x14ac:dyDescent="0.2">
      <c r="A33" s="8">
        <v>4</v>
      </c>
      <c r="B33" s="18">
        <v>0</v>
      </c>
      <c r="D33" s="5"/>
      <c r="E33" s="8">
        <v>4</v>
      </c>
      <c r="F33" s="18">
        <v>0</v>
      </c>
    </row>
    <row r="34" spans="1:7" ht="15.75" customHeight="1" x14ac:dyDescent="0.2">
      <c r="A34" s="8">
        <v>5</v>
      </c>
      <c r="B34" s="18">
        <v>0</v>
      </c>
      <c r="D34" s="5"/>
      <c r="E34" s="8">
        <v>5</v>
      </c>
      <c r="F34" s="18">
        <v>0</v>
      </c>
    </row>
    <row r="35" spans="1:7" ht="15.75" customHeight="1" x14ac:dyDescent="0.2">
      <c r="A35" s="8">
        <v>6</v>
      </c>
      <c r="B35" s="18">
        <v>0</v>
      </c>
      <c r="D35" s="5"/>
      <c r="E35" s="8">
        <v>6</v>
      </c>
      <c r="F35" s="18">
        <v>0</v>
      </c>
    </row>
    <row r="36" spans="1:7" ht="15.75" customHeight="1" x14ac:dyDescent="0.2">
      <c r="A36" s="8">
        <v>7</v>
      </c>
      <c r="B36" s="18">
        <v>0</v>
      </c>
      <c r="D36" s="5"/>
      <c r="E36" s="8">
        <v>7</v>
      </c>
      <c r="F36" s="18">
        <v>0</v>
      </c>
    </row>
    <row r="37" spans="1:7" ht="15.75" customHeight="1" x14ac:dyDescent="0.2">
      <c r="A37" s="8">
        <v>8</v>
      </c>
      <c r="B37" s="18">
        <v>0</v>
      </c>
      <c r="D37" s="5"/>
      <c r="E37" s="8">
        <v>8</v>
      </c>
      <c r="F37" s="18">
        <v>0</v>
      </c>
    </row>
    <row r="38" spans="1:7" ht="12.75" x14ac:dyDescent="0.2">
      <c r="A38" s="8">
        <v>9</v>
      </c>
      <c r="B38" s="18">
        <v>0</v>
      </c>
      <c r="D38" s="5"/>
      <c r="E38" s="8">
        <v>9</v>
      </c>
      <c r="F38" s="18">
        <v>0</v>
      </c>
    </row>
    <row r="39" spans="1:7" ht="12.75" x14ac:dyDescent="0.2">
      <c r="A39" s="8">
        <v>10</v>
      </c>
      <c r="B39" s="18">
        <v>0</v>
      </c>
      <c r="D39" s="5"/>
      <c r="E39" s="8">
        <v>10</v>
      </c>
      <c r="F39" s="18">
        <v>0</v>
      </c>
    </row>
    <row r="40" spans="1:7" ht="12.75" x14ac:dyDescent="0.2">
      <c r="A40" s="7"/>
      <c r="D40" s="5"/>
    </row>
    <row r="41" spans="1:7" ht="12.75" x14ac:dyDescent="0.2">
      <c r="A41" s="80" t="s">
        <v>229</v>
      </c>
      <c r="B41" s="81"/>
      <c r="C41" s="81"/>
      <c r="D41" s="5"/>
      <c r="E41" s="80" t="s">
        <v>230</v>
      </c>
      <c r="F41" s="81"/>
      <c r="G41" s="81"/>
    </row>
    <row r="42" spans="1:7" ht="12.75" x14ac:dyDescent="0.2">
      <c r="A42" s="7"/>
      <c r="B42" s="8" t="s">
        <v>7</v>
      </c>
      <c r="C42" s="8" t="s">
        <v>23</v>
      </c>
      <c r="D42" s="5"/>
      <c r="F42" s="8" t="s">
        <v>7</v>
      </c>
      <c r="G42" s="8" t="s">
        <v>23</v>
      </c>
    </row>
    <row r="43" spans="1:7" ht="12.75" x14ac:dyDescent="0.2">
      <c r="A43" s="8">
        <v>1</v>
      </c>
      <c r="B43" s="13">
        <v>82</v>
      </c>
      <c r="C43" s="24">
        <v>28704</v>
      </c>
      <c r="D43" s="5"/>
      <c r="E43" s="8">
        <v>1</v>
      </c>
      <c r="F43" s="13">
        <v>31</v>
      </c>
      <c r="G43" s="24">
        <v>30925</v>
      </c>
    </row>
    <row r="44" spans="1:7" ht="12.75" x14ac:dyDescent="0.2">
      <c r="A44" s="8">
        <v>2</v>
      </c>
      <c r="B44" s="13">
        <v>82</v>
      </c>
      <c r="C44" s="24">
        <v>28358</v>
      </c>
      <c r="D44" s="5"/>
      <c r="E44" s="8">
        <v>2</v>
      </c>
      <c r="F44" s="13">
        <v>31</v>
      </c>
      <c r="G44" s="24">
        <v>30922</v>
      </c>
    </row>
    <row r="45" spans="1:7" ht="12.75" x14ac:dyDescent="0.2">
      <c r="A45" s="8">
        <v>3</v>
      </c>
      <c r="B45" s="13">
        <v>82</v>
      </c>
      <c r="C45" s="24">
        <v>25056</v>
      </c>
      <c r="D45" s="5"/>
      <c r="E45" s="8">
        <v>3</v>
      </c>
      <c r="F45" s="13">
        <v>33</v>
      </c>
      <c r="G45" s="24">
        <v>30923</v>
      </c>
    </row>
    <row r="46" spans="1:7" ht="12.75" x14ac:dyDescent="0.2">
      <c r="A46" s="8">
        <v>4</v>
      </c>
      <c r="B46" s="13">
        <v>81</v>
      </c>
      <c r="C46" s="24">
        <v>38215</v>
      </c>
      <c r="D46" s="5"/>
      <c r="E46" s="8">
        <v>4</v>
      </c>
      <c r="F46" s="13">
        <v>33</v>
      </c>
      <c r="G46" s="24">
        <v>25429</v>
      </c>
    </row>
    <row r="47" spans="1:7" ht="12.75" x14ac:dyDescent="0.2">
      <c r="A47" s="8">
        <v>5</v>
      </c>
      <c r="B47" s="13">
        <v>80</v>
      </c>
      <c r="C47" s="24">
        <v>37842</v>
      </c>
      <c r="D47" s="5"/>
      <c r="E47" s="8">
        <v>5</v>
      </c>
      <c r="F47" s="13">
        <v>34</v>
      </c>
      <c r="G47" s="24">
        <v>36035</v>
      </c>
    </row>
    <row r="48" spans="1:7" ht="12.75" x14ac:dyDescent="0.2">
      <c r="A48" s="8">
        <v>6</v>
      </c>
      <c r="B48" s="13">
        <v>80</v>
      </c>
      <c r="C48" s="24">
        <v>33096</v>
      </c>
      <c r="D48" s="5"/>
      <c r="E48" s="8">
        <v>6</v>
      </c>
      <c r="F48" s="13">
        <v>34</v>
      </c>
      <c r="G48" s="24">
        <v>27264</v>
      </c>
    </row>
    <row r="49" spans="1:7" ht="12.75" x14ac:dyDescent="0.2">
      <c r="A49" s="8">
        <v>7</v>
      </c>
      <c r="B49" s="13">
        <v>79</v>
      </c>
      <c r="C49" s="24">
        <v>42219</v>
      </c>
      <c r="D49" s="5"/>
      <c r="E49" s="8">
        <v>7</v>
      </c>
      <c r="F49" s="13">
        <v>34</v>
      </c>
      <c r="G49" s="24">
        <v>26891</v>
      </c>
    </row>
    <row r="50" spans="1:7" ht="12.75" x14ac:dyDescent="0.2">
      <c r="A50" s="8">
        <v>8</v>
      </c>
      <c r="B50" s="13">
        <v>79</v>
      </c>
      <c r="C50" s="24">
        <v>28703</v>
      </c>
      <c r="D50" s="5"/>
      <c r="E50" s="8">
        <v>8</v>
      </c>
      <c r="F50" s="13">
        <v>34</v>
      </c>
      <c r="G50" s="24">
        <v>20331</v>
      </c>
    </row>
    <row r="51" spans="1:7" ht="12.75" x14ac:dyDescent="0.2">
      <c r="A51" s="8">
        <v>9</v>
      </c>
      <c r="B51" s="12">
        <v>78</v>
      </c>
      <c r="C51" s="23">
        <v>44058</v>
      </c>
      <c r="D51" s="5"/>
      <c r="E51" s="8">
        <v>9</v>
      </c>
      <c r="F51" s="13">
        <v>35</v>
      </c>
      <c r="G51" s="24">
        <v>25439</v>
      </c>
    </row>
    <row r="52" spans="1:7" ht="12.75" x14ac:dyDescent="0.2">
      <c r="A52" s="8">
        <v>10</v>
      </c>
      <c r="B52" s="13">
        <v>78</v>
      </c>
      <c r="C52" s="24">
        <v>42220</v>
      </c>
      <c r="D52" s="5"/>
      <c r="E52" s="8">
        <v>10</v>
      </c>
      <c r="F52" s="13">
        <v>35</v>
      </c>
      <c r="G52" s="24">
        <v>20330</v>
      </c>
    </row>
    <row r="53" spans="1:7" ht="12.75" x14ac:dyDescent="0.2">
      <c r="A53" s="7"/>
      <c r="D53" s="5"/>
    </row>
    <row r="54" spans="1:7" ht="12.75" x14ac:dyDescent="0.2">
      <c r="A54" s="80" t="s">
        <v>231</v>
      </c>
      <c r="B54" s="81"/>
      <c r="C54" s="81"/>
      <c r="D54" s="5"/>
      <c r="E54" s="80" t="s">
        <v>232</v>
      </c>
      <c r="F54" s="81"/>
      <c r="G54" s="81"/>
    </row>
    <row r="55" spans="1:7" ht="12.75" x14ac:dyDescent="0.2">
      <c r="A55" s="7"/>
      <c r="B55" s="8" t="s">
        <v>7</v>
      </c>
      <c r="C55" s="8" t="s">
        <v>8</v>
      </c>
      <c r="D55" s="5"/>
      <c r="F55" s="8" t="s">
        <v>7</v>
      </c>
      <c r="G55" s="8" t="s">
        <v>8</v>
      </c>
    </row>
    <row r="56" spans="1:7" ht="12.75" x14ac:dyDescent="0.2">
      <c r="A56" s="8">
        <v>1</v>
      </c>
      <c r="B56" s="12">
        <v>62.6</v>
      </c>
      <c r="C56" s="12">
        <v>2019</v>
      </c>
      <c r="D56" s="5"/>
      <c r="E56" s="8">
        <v>1</v>
      </c>
      <c r="F56" s="18">
        <v>53.8</v>
      </c>
      <c r="G56" s="13">
        <v>1998</v>
      </c>
    </row>
    <row r="57" spans="1:7" ht="12.75" x14ac:dyDescent="0.2">
      <c r="A57" s="8">
        <v>2</v>
      </c>
      <c r="B57" s="18">
        <v>61.2</v>
      </c>
      <c r="C57" s="13">
        <v>2004</v>
      </c>
      <c r="D57" s="5"/>
      <c r="E57" s="8">
        <v>2</v>
      </c>
      <c r="F57" s="13">
        <v>53.8</v>
      </c>
      <c r="G57" s="13">
        <v>1973</v>
      </c>
    </row>
    <row r="58" spans="1:7" ht="12.75" x14ac:dyDescent="0.2">
      <c r="A58" s="8">
        <v>3</v>
      </c>
      <c r="B58" s="18">
        <v>60.5</v>
      </c>
      <c r="C58" s="13">
        <v>2016</v>
      </c>
      <c r="D58" s="5"/>
      <c r="E58" s="8">
        <v>3</v>
      </c>
      <c r="F58" s="13">
        <v>54.2</v>
      </c>
      <c r="G58" s="13">
        <v>1969</v>
      </c>
    </row>
    <row r="59" spans="1:7" ht="12.75" x14ac:dyDescent="0.2">
      <c r="A59" s="8">
        <v>4</v>
      </c>
      <c r="B59" s="13">
        <v>60.2</v>
      </c>
      <c r="C59" s="13">
        <v>1977</v>
      </c>
      <c r="D59" s="5"/>
      <c r="E59" s="8">
        <v>4</v>
      </c>
      <c r="F59" s="13">
        <v>54.3</v>
      </c>
      <c r="G59" s="13">
        <v>1986</v>
      </c>
    </row>
    <row r="60" spans="1:7" ht="12.75" x14ac:dyDescent="0.2">
      <c r="A60" s="8">
        <v>5</v>
      </c>
      <c r="B60" s="13">
        <v>59.8</v>
      </c>
      <c r="C60" s="13">
        <v>1978</v>
      </c>
      <c r="D60" s="5"/>
      <c r="E60" s="8">
        <v>5</v>
      </c>
      <c r="F60" s="18">
        <v>54.4</v>
      </c>
      <c r="G60" s="13">
        <v>1980</v>
      </c>
    </row>
    <row r="61" spans="1:7" ht="12.75" x14ac:dyDescent="0.2">
      <c r="A61" s="8">
        <v>6</v>
      </c>
      <c r="B61" s="18">
        <v>59</v>
      </c>
      <c r="C61" s="13">
        <v>1989</v>
      </c>
      <c r="D61" s="5"/>
      <c r="E61" s="8">
        <v>6</v>
      </c>
      <c r="F61" s="18">
        <v>54.4</v>
      </c>
      <c r="G61" s="13">
        <v>1955</v>
      </c>
    </row>
    <row r="62" spans="1:7" ht="12.75" x14ac:dyDescent="0.2">
      <c r="A62" s="8">
        <v>7</v>
      </c>
      <c r="B62" s="13">
        <v>58.9</v>
      </c>
      <c r="C62" s="13">
        <v>2015</v>
      </c>
      <c r="D62" s="5"/>
      <c r="E62" s="8">
        <v>7</v>
      </c>
      <c r="F62" s="18">
        <v>54.4</v>
      </c>
      <c r="G62" s="13">
        <v>1966</v>
      </c>
    </row>
    <row r="63" spans="1:7" ht="12.75" x14ac:dyDescent="0.2">
      <c r="A63" s="8">
        <v>8</v>
      </c>
      <c r="B63" s="12">
        <v>58.8</v>
      </c>
      <c r="C63" s="12">
        <v>2020</v>
      </c>
      <c r="D63" s="5"/>
      <c r="E63" s="8">
        <v>8</v>
      </c>
      <c r="F63" s="18">
        <v>54.5</v>
      </c>
      <c r="G63" s="13">
        <v>1961</v>
      </c>
    </row>
    <row r="64" spans="1:7" ht="12.75" x14ac:dyDescent="0.2">
      <c r="A64" s="8">
        <v>9</v>
      </c>
      <c r="B64" s="18">
        <v>58.8</v>
      </c>
      <c r="C64" s="13">
        <v>1993</v>
      </c>
      <c r="D64" s="5"/>
      <c r="E64" s="8">
        <v>9</v>
      </c>
      <c r="F64" s="13">
        <v>54.6</v>
      </c>
      <c r="G64" s="13">
        <v>1964</v>
      </c>
    </row>
    <row r="65" spans="1:7" ht="12.75" x14ac:dyDescent="0.2">
      <c r="A65" s="8">
        <v>10</v>
      </c>
      <c r="B65" s="13">
        <v>58.8</v>
      </c>
      <c r="C65" s="13">
        <v>1979</v>
      </c>
      <c r="D65" s="5"/>
      <c r="E65" s="8">
        <v>10</v>
      </c>
      <c r="F65" s="13">
        <v>54.6</v>
      </c>
      <c r="G65" s="13">
        <v>1970</v>
      </c>
    </row>
    <row r="66" spans="1:7" ht="12.75" x14ac:dyDescent="0.2">
      <c r="A66" s="7"/>
      <c r="D66" s="5"/>
    </row>
    <row r="67" spans="1:7" ht="12.75" x14ac:dyDescent="0.2">
      <c r="A67" s="80" t="s">
        <v>221</v>
      </c>
      <c r="B67" s="81"/>
      <c r="C67" s="81"/>
      <c r="D67" s="5"/>
      <c r="E67" s="80" t="s">
        <v>87</v>
      </c>
      <c r="F67" s="81"/>
      <c r="G67" s="81"/>
    </row>
    <row r="68" spans="1:7" ht="12.75" x14ac:dyDescent="0.2">
      <c r="A68" s="8"/>
      <c r="B68" s="8" t="s">
        <v>226</v>
      </c>
      <c r="C68" s="8" t="s">
        <v>23</v>
      </c>
      <c r="D68" s="5"/>
      <c r="E68" s="8"/>
      <c r="F68" s="8" t="s">
        <v>226</v>
      </c>
      <c r="G68" s="8" t="s">
        <v>23</v>
      </c>
    </row>
    <row r="69" spans="1:7" ht="12.75" x14ac:dyDescent="0.2">
      <c r="A69" s="8">
        <v>1</v>
      </c>
      <c r="B69" s="18">
        <v>0</v>
      </c>
      <c r="C69" s="13" t="s">
        <v>239</v>
      </c>
      <c r="D69" s="5"/>
      <c r="E69" s="8">
        <v>1</v>
      </c>
      <c r="F69" s="37">
        <v>2.76</v>
      </c>
      <c r="G69" s="24">
        <v>35663</v>
      </c>
    </row>
    <row r="70" spans="1:7" ht="12.75" x14ac:dyDescent="0.2">
      <c r="A70" s="8">
        <v>2</v>
      </c>
      <c r="B70" s="18">
        <v>0</v>
      </c>
      <c r="C70" s="24"/>
      <c r="D70" s="5"/>
      <c r="E70" s="8">
        <v>2</v>
      </c>
      <c r="F70" s="13">
        <v>2.71</v>
      </c>
      <c r="G70" s="24">
        <v>32746</v>
      </c>
    </row>
    <row r="71" spans="1:7" ht="12.75" x14ac:dyDescent="0.2">
      <c r="A71" s="8">
        <v>3</v>
      </c>
      <c r="B71" s="18">
        <v>0</v>
      </c>
      <c r="C71" s="24"/>
      <c r="D71" s="5"/>
      <c r="E71" s="8">
        <v>3</v>
      </c>
      <c r="F71" s="37">
        <v>2.7</v>
      </c>
      <c r="G71" s="24">
        <v>32745</v>
      </c>
    </row>
    <row r="72" spans="1:7" ht="12.75" x14ac:dyDescent="0.2">
      <c r="A72" s="8">
        <v>4</v>
      </c>
      <c r="B72" s="18">
        <v>0</v>
      </c>
      <c r="C72" s="24"/>
      <c r="D72" s="5"/>
      <c r="E72" s="8">
        <v>4</v>
      </c>
      <c r="F72" s="37">
        <v>2.5099999999999998</v>
      </c>
      <c r="G72" s="24">
        <v>35673</v>
      </c>
    </row>
    <row r="73" spans="1:7" ht="12.75" x14ac:dyDescent="0.2">
      <c r="A73" s="8">
        <v>5</v>
      </c>
      <c r="B73" s="18">
        <v>0</v>
      </c>
      <c r="C73" s="24"/>
      <c r="D73" s="5"/>
      <c r="E73" s="8">
        <v>5</v>
      </c>
      <c r="F73" s="37">
        <v>1.4</v>
      </c>
      <c r="G73" s="24">
        <v>31636</v>
      </c>
    </row>
    <row r="74" spans="1:7" ht="12.75" x14ac:dyDescent="0.2">
      <c r="A74" s="8">
        <v>6</v>
      </c>
      <c r="B74" s="18">
        <v>0</v>
      </c>
      <c r="C74" s="24"/>
      <c r="D74" s="5"/>
      <c r="E74" s="8">
        <v>6</v>
      </c>
      <c r="F74" s="37">
        <v>1.35</v>
      </c>
      <c r="G74" s="24">
        <v>36384</v>
      </c>
    </row>
    <row r="75" spans="1:7" ht="12.75" x14ac:dyDescent="0.2">
      <c r="A75" s="8">
        <v>7</v>
      </c>
      <c r="B75" s="18">
        <v>0</v>
      </c>
      <c r="C75" s="24"/>
      <c r="D75" s="5"/>
      <c r="E75" s="8">
        <v>7</v>
      </c>
      <c r="F75" s="37">
        <v>1.3</v>
      </c>
      <c r="G75" s="24">
        <v>33467</v>
      </c>
    </row>
    <row r="76" spans="1:7" ht="12.75" x14ac:dyDescent="0.2">
      <c r="A76" s="8">
        <v>8</v>
      </c>
      <c r="B76" s="18">
        <v>0</v>
      </c>
      <c r="C76" s="24"/>
      <c r="D76" s="5"/>
      <c r="E76" s="8">
        <v>8</v>
      </c>
      <c r="F76" s="37">
        <v>1.3</v>
      </c>
      <c r="G76" s="24">
        <v>20325</v>
      </c>
    </row>
    <row r="77" spans="1:7" ht="12.75" x14ac:dyDescent="0.2">
      <c r="A77" s="8">
        <v>9</v>
      </c>
      <c r="B77" s="18">
        <v>0</v>
      </c>
      <c r="C77" s="24"/>
      <c r="D77" s="5"/>
      <c r="E77" s="8">
        <v>9</v>
      </c>
      <c r="F77" s="54">
        <v>1.25</v>
      </c>
      <c r="G77" s="66">
        <v>44416</v>
      </c>
    </row>
    <row r="78" spans="1:7" ht="12.75" x14ac:dyDescent="0.2">
      <c r="A78" s="8">
        <v>10</v>
      </c>
      <c r="B78" s="18">
        <v>0</v>
      </c>
      <c r="C78" s="24"/>
      <c r="D78" s="5"/>
      <c r="E78" s="8">
        <v>10</v>
      </c>
      <c r="F78" s="13">
        <v>1.1100000000000001</v>
      </c>
      <c r="G78" s="24">
        <v>22155</v>
      </c>
    </row>
    <row r="79" spans="1:7" ht="12.75" x14ac:dyDescent="0.2">
      <c r="A79" s="7"/>
    </row>
    <row r="80" spans="1:7" ht="12.75" x14ac:dyDescent="0.2">
      <c r="A80" s="7"/>
    </row>
    <row r="81" spans="1:1" ht="12.75" x14ac:dyDescent="0.2">
      <c r="A81" s="7"/>
    </row>
    <row r="82" spans="1:1" ht="12.75" x14ac:dyDescent="0.2">
      <c r="A82" s="7"/>
    </row>
    <row r="83" spans="1:1" ht="12.75" x14ac:dyDescent="0.2">
      <c r="A83" s="7"/>
    </row>
    <row r="84" spans="1:1" ht="12.75" x14ac:dyDescent="0.2">
      <c r="A84" s="7"/>
    </row>
    <row r="85" spans="1:1" ht="12.75" x14ac:dyDescent="0.2">
      <c r="A85" s="7"/>
    </row>
    <row r="86" spans="1:1" ht="12.75" x14ac:dyDescent="0.2">
      <c r="A86" s="7"/>
    </row>
    <row r="87" spans="1:1" ht="12.75" x14ac:dyDescent="0.2">
      <c r="A87" s="7"/>
    </row>
    <row r="88" spans="1:1" ht="12.75" x14ac:dyDescent="0.2">
      <c r="A88" s="7"/>
    </row>
    <row r="89" spans="1:1" ht="12.75" x14ac:dyDescent="0.2">
      <c r="A89" s="7"/>
    </row>
    <row r="90" spans="1:1" ht="12.75" x14ac:dyDescent="0.2">
      <c r="A90" s="7"/>
    </row>
    <row r="91" spans="1:1" ht="12.75" x14ac:dyDescent="0.2">
      <c r="A91" s="7"/>
    </row>
    <row r="92" spans="1:1" ht="12.75" x14ac:dyDescent="0.2">
      <c r="A92" s="7"/>
    </row>
    <row r="93" spans="1:1" ht="12.75" x14ac:dyDescent="0.2">
      <c r="A93" s="7"/>
    </row>
    <row r="94" spans="1:1" ht="12.75" x14ac:dyDescent="0.2">
      <c r="A94" s="7"/>
    </row>
    <row r="95" spans="1:1" ht="12.75" x14ac:dyDescent="0.2">
      <c r="A95" s="7"/>
    </row>
    <row r="96" spans="1:1" ht="12.75" x14ac:dyDescent="0.2">
      <c r="A96" s="7"/>
    </row>
    <row r="97" spans="1:1" ht="12.75" x14ac:dyDescent="0.2">
      <c r="A97" s="7"/>
    </row>
    <row r="98" spans="1:1" ht="12.75" x14ac:dyDescent="0.2">
      <c r="A98" s="7"/>
    </row>
    <row r="99" spans="1:1" ht="12.75" x14ac:dyDescent="0.2">
      <c r="A99" s="7"/>
    </row>
    <row r="100" spans="1:1" ht="12.75" x14ac:dyDescent="0.2">
      <c r="A100" s="7"/>
    </row>
    <row r="101" spans="1:1" ht="12.75" x14ac:dyDescent="0.2">
      <c r="A101" s="7"/>
    </row>
    <row r="102" spans="1:1" ht="12.75" x14ac:dyDescent="0.2">
      <c r="A102" s="7"/>
    </row>
    <row r="103" spans="1:1" ht="12.75" x14ac:dyDescent="0.2">
      <c r="A103" s="7"/>
    </row>
    <row r="104" spans="1:1" ht="12.75" x14ac:dyDescent="0.2">
      <c r="A104" s="7"/>
    </row>
    <row r="105" spans="1:1" ht="12.75" x14ac:dyDescent="0.2">
      <c r="A105" s="7"/>
    </row>
    <row r="106" spans="1:1" ht="12.75" x14ac:dyDescent="0.2">
      <c r="A106" s="7"/>
    </row>
    <row r="107" spans="1:1" ht="12.75" x14ac:dyDescent="0.2">
      <c r="A107" s="7"/>
    </row>
    <row r="108" spans="1:1" ht="12.75" x14ac:dyDescent="0.2">
      <c r="A108" s="7"/>
    </row>
    <row r="109" spans="1:1" ht="12.75" x14ac:dyDescent="0.2">
      <c r="A109" s="7"/>
    </row>
    <row r="110" spans="1:1" ht="12.75" x14ac:dyDescent="0.2">
      <c r="A110" s="7"/>
    </row>
    <row r="111" spans="1:1" ht="12.75" x14ac:dyDescent="0.2">
      <c r="A111" s="7"/>
    </row>
    <row r="112" spans="1:1" ht="12.75" x14ac:dyDescent="0.2">
      <c r="A112" s="7"/>
    </row>
    <row r="113" spans="1:1" ht="12.75" x14ac:dyDescent="0.2">
      <c r="A113" s="7"/>
    </row>
    <row r="114" spans="1:1" ht="12.75" x14ac:dyDescent="0.2">
      <c r="A114" s="7"/>
    </row>
    <row r="115" spans="1:1" ht="12.75" x14ac:dyDescent="0.2">
      <c r="A115" s="7"/>
    </row>
    <row r="116" spans="1:1" ht="12.75" x14ac:dyDescent="0.2">
      <c r="A116" s="7"/>
    </row>
    <row r="117" spans="1:1" ht="12.75" x14ac:dyDescent="0.2">
      <c r="A117" s="7"/>
    </row>
    <row r="118" spans="1:1" ht="12.75" x14ac:dyDescent="0.2">
      <c r="A118" s="7"/>
    </row>
    <row r="119" spans="1:1" ht="12.75" x14ac:dyDescent="0.2">
      <c r="A119" s="7"/>
    </row>
    <row r="120" spans="1:1" ht="12.75" x14ac:dyDescent="0.2">
      <c r="A120" s="7"/>
    </row>
    <row r="121" spans="1:1" ht="12.75" x14ac:dyDescent="0.2">
      <c r="A121" s="7"/>
    </row>
    <row r="122" spans="1:1" ht="12.75" x14ac:dyDescent="0.2">
      <c r="A122" s="7"/>
    </row>
    <row r="123" spans="1:1" ht="12.75" x14ac:dyDescent="0.2">
      <c r="A123" s="7"/>
    </row>
    <row r="124" spans="1:1" ht="12.75" x14ac:dyDescent="0.2">
      <c r="A124" s="7"/>
    </row>
    <row r="125" spans="1:1" ht="12.75" x14ac:dyDescent="0.2">
      <c r="A125" s="7"/>
    </row>
    <row r="126" spans="1:1" ht="12.75" x14ac:dyDescent="0.2">
      <c r="A126" s="7"/>
    </row>
    <row r="127" spans="1:1" ht="12.75" x14ac:dyDescent="0.2">
      <c r="A127" s="7"/>
    </row>
    <row r="128" spans="1:1" ht="12.75" x14ac:dyDescent="0.2">
      <c r="A128" s="7"/>
    </row>
    <row r="129" spans="1:1" ht="12.75" x14ac:dyDescent="0.2">
      <c r="A129" s="7"/>
    </row>
    <row r="130" spans="1:1" ht="12.75" x14ac:dyDescent="0.2">
      <c r="A130" s="7"/>
    </row>
    <row r="131" spans="1:1" ht="12.75" x14ac:dyDescent="0.2">
      <c r="A131" s="7"/>
    </row>
    <row r="132" spans="1:1" ht="12.75" x14ac:dyDescent="0.2">
      <c r="A132" s="7"/>
    </row>
    <row r="133" spans="1:1" ht="12.75" x14ac:dyDescent="0.2">
      <c r="A133" s="7"/>
    </row>
    <row r="134" spans="1:1" ht="12.75" x14ac:dyDescent="0.2">
      <c r="A134" s="7"/>
    </row>
    <row r="135" spans="1:1" ht="12.75" x14ac:dyDescent="0.2">
      <c r="A135" s="7"/>
    </row>
    <row r="136" spans="1:1" ht="12.75" x14ac:dyDescent="0.2">
      <c r="A136" s="7"/>
    </row>
    <row r="137" spans="1:1" ht="12.75" x14ac:dyDescent="0.2">
      <c r="A137" s="7"/>
    </row>
    <row r="138" spans="1:1" ht="12.75" x14ac:dyDescent="0.2">
      <c r="A138" s="7"/>
    </row>
    <row r="139" spans="1:1" ht="12.75" x14ac:dyDescent="0.2">
      <c r="A139" s="7"/>
    </row>
    <row r="140" spans="1:1" ht="12.75" x14ac:dyDescent="0.2">
      <c r="A140" s="7"/>
    </row>
    <row r="141" spans="1:1" ht="12.75" x14ac:dyDescent="0.2">
      <c r="A141" s="7"/>
    </row>
    <row r="142" spans="1:1" ht="12.75" x14ac:dyDescent="0.2">
      <c r="A142" s="7"/>
    </row>
    <row r="143" spans="1:1" ht="12.75" x14ac:dyDescent="0.2">
      <c r="A143" s="7"/>
    </row>
    <row r="144" spans="1:1" ht="12.75" x14ac:dyDescent="0.2">
      <c r="A144" s="7"/>
    </row>
    <row r="145" spans="1:1" ht="12.75" x14ac:dyDescent="0.2">
      <c r="A145" s="7"/>
    </row>
    <row r="146" spans="1:1" ht="12.75" x14ac:dyDescent="0.2">
      <c r="A146" s="7"/>
    </row>
    <row r="147" spans="1:1" ht="12.75" x14ac:dyDescent="0.2">
      <c r="A147" s="7"/>
    </row>
    <row r="148" spans="1:1" ht="12.75" x14ac:dyDescent="0.2">
      <c r="A148" s="7"/>
    </row>
    <row r="149" spans="1:1" ht="12.75" x14ac:dyDescent="0.2">
      <c r="A149" s="7"/>
    </row>
    <row r="150" spans="1:1" ht="12.75" x14ac:dyDescent="0.2">
      <c r="A150" s="7"/>
    </row>
    <row r="151" spans="1:1" ht="12.75" x14ac:dyDescent="0.2">
      <c r="A151" s="7"/>
    </row>
    <row r="152" spans="1:1" ht="12.75" x14ac:dyDescent="0.2">
      <c r="A152" s="7"/>
    </row>
    <row r="153" spans="1:1" ht="12.75" x14ac:dyDescent="0.2">
      <c r="A153" s="7"/>
    </row>
    <row r="154" spans="1:1" ht="12.75" x14ac:dyDescent="0.2">
      <c r="A154" s="7"/>
    </row>
    <row r="155" spans="1:1" ht="12.75" x14ac:dyDescent="0.2">
      <c r="A155" s="7"/>
    </row>
    <row r="156" spans="1:1" ht="12.75" x14ac:dyDescent="0.2">
      <c r="A156" s="7"/>
    </row>
    <row r="157" spans="1:1" ht="12.75" x14ac:dyDescent="0.2">
      <c r="A157" s="7"/>
    </row>
    <row r="158" spans="1:1" ht="12.75" x14ac:dyDescent="0.2">
      <c r="A158" s="7"/>
    </row>
    <row r="159" spans="1:1" ht="12.75" x14ac:dyDescent="0.2">
      <c r="A159" s="7"/>
    </row>
    <row r="160" spans="1:1" ht="12.75" x14ac:dyDescent="0.2">
      <c r="A160" s="7"/>
    </row>
    <row r="161" spans="1:1" ht="12.75" x14ac:dyDescent="0.2">
      <c r="A161" s="7"/>
    </row>
    <row r="162" spans="1:1" ht="12.75" x14ac:dyDescent="0.2">
      <c r="A162" s="7"/>
    </row>
    <row r="163" spans="1:1" ht="12.75" x14ac:dyDescent="0.2">
      <c r="A163" s="7"/>
    </row>
    <row r="164" spans="1:1" ht="12.75" x14ac:dyDescent="0.2">
      <c r="A164" s="7"/>
    </row>
    <row r="165" spans="1:1" ht="12.75" x14ac:dyDescent="0.2">
      <c r="A165" s="7"/>
    </row>
    <row r="166" spans="1:1" ht="12.75" x14ac:dyDescent="0.2">
      <c r="A166" s="7"/>
    </row>
    <row r="167" spans="1:1" ht="12.75" x14ac:dyDescent="0.2">
      <c r="A167" s="7"/>
    </row>
    <row r="168" spans="1:1" ht="12.75" x14ac:dyDescent="0.2">
      <c r="A168" s="7"/>
    </row>
    <row r="169" spans="1:1" ht="12.75" x14ac:dyDescent="0.2">
      <c r="A169" s="7"/>
    </row>
    <row r="170" spans="1:1" ht="12.75" x14ac:dyDescent="0.2">
      <c r="A170" s="7"/>
    </row>
    <row r="171" spans="1:1" ht="12.75" x14ac:dyDescent="0.2">
      <c r="A171" s="7"/>
    </row>
    <row r="172" spans="1:1" ht="12.75" x14ac:dyDescent="0.2">
      <c r="A172" s="7"/>
    </row>
    <row r="173" spans="1:1" ht="12.75" x14ac:dyDescent="0.2">
      <c r="A173" s="7"/>
    </row>
    <row r="174" spans="1:1" ht="12.75" x14ac:dyDescent="0.2">
      <c r="A174" s="7"/>
    </row>
    <row r="175" spans="1:1" ht="12.75" x14ac:dyDescent="0.2">
      <c r="A175" s="7"/>
    </row>
    <row r="176" spans="1:1" ht="12.75" x14ac:dyDescent="0.2">
      <c r="A176" s="7"/>
    </row>
    <row r="177" spans="1:1" ht="12.75" x14ac:dyDescent="0.2">
      <c r="A177" s="7"/>
    </row>
    <row r="178" spans="1:1" ht="12.75" x14ac:dyDescent="0.2">
      <c r="A178" s="7"/>
    </row>
    <row r="179" spans="1:1" ht="12.75" x14ac:dyDescent="0.2">
      <c r="A179" s="7"/>
    </row>
    <row r="180" spans="1:1" ht="12.75" x14ac:dyDescent="0.2">
      <c r="A180" s="7"/>
    </row>
    <row r="181" spans="1:1" ht="12.75" x14ac:dyDescent="0.2">
      <c r="A181" s="7"/>
    </row>
    <row r="182" spans="1:1" ht="12.75" x14ac:dyDescent="0.2">
      <c r="A182" s="7"/>
    </row>
    <row r="183" spans="1:1" ht="12.75" x14ac:dyDescent="0.2">
      <c r="A183" s="7"/>
    </row>
    <row r="184" spans="1:1" ht="12.75" x14ac:dyDescent="0.2">
      <c r="A184" s="7"/>
    </row>
    <row r="185" spans="1:1" ht="12.75" x14ac:dyDescent="0.2">
      <c r="A185" s="7"/>
    </row>
    <row r="186" spans="1:1" ht="12.75" x14ac:dyDescent="0.2">
      <c r="A186" s="7"/>
    </row>
    <row r="187" spans="1:1" ht="12.75" x14ac:dyDescent="0.2">
      <c r="A187" s="7"/>
    </row>
    <row r="188" spans="1:1" ht="12.75" x14ac:dyDescent="0.2">
      <c r="A188" s="7"/>
    </row>
    <row r="189" spans="1:1" ht="12.75" x14ac:dyDescent="0.2">
      <c r="A189" s="7"/>
    </row>
    <row r="190" spans="1:1" ht="12.75" x14ac:dyDescent="0.2">
      <c r="A190" s="7"/>
    </row>
    <row r="191" spans="1:1" ht="12.75" x14ac:dyDescent="0.2">
      <c r="A191" s="7"/>
    </row>
    <row r="192" spans="1:1" ht="12.75" x14ac:dyDescent="0.2">
      <c r="A192" s="7"/>
    </row>
    <row r="193" spans="1:1" ht="12.75" x14ac:dyDescent="0.2">
      <c r="A193" s="7"/>
    </row>
    <row r="194" spans="1:1" ht="12.75" x14ac:dyDescent="0.2">
      <c r="A194" s="7"/>
    </row>
    <row r="195" spans="1:1" ht="12.75" x14ac:dyDescent="0.2">
      <c r="A195" s="7"/>
    </row>
    <row r="196" spans="1:1" ht="12.75" x14ac:dyDescent="0.2">
      <c r="A196" s="7"/>
    </row>
    <row r="197" spans="1:1" ht="12.75" x14ac:dyDescent="0.2">
      <c r="A197" s="7"/>
    </row>
    <row r="198" spans="1:1" ht="12.75" x14ac:dyDescent="0.2">
      <c r="A198" s="7"/>
    </row>
    <row r="199" spans="1:1" ht="12.75" x14ac:dyDescent="0.2">
      <c r="A199" s="7"/>
    </row>
    <row r="200" spans="1:1" ht="12.75" x14ac:dyDescent="0.2">
      <c r="A200" s="7"/>
    </row>
    <row r="201" spans="1:1" ht="12.75" x14ac:dyDescent="0.2">
      <c r="A201" s="7"/>
    </row>
    <row r="202" spans="1:1" ht="12.75" x14ac:dyDescent="0.2">
      <c r="A202" s="7"/>
    </row>
    <row r="203" spans="1:1" ht="12.75" x14ac:dyDescent="0.2">
      <c r="A203" s="7"/>
    </row>
    <row r="204" spans="1:1" ht="12.75" x14ac:dyDescent="0.2">
      <c r="A204" s="7"/>
    </row>
    <row r="205" spans="1:1" ht="12.75" x14ac:dyDescent="0.2">
      <c r="A205" s="7"/>
    </row>
    <row r="206" spans="1:1" ht="12.75" x14ac:dyDescent="0.2">
      <c r="A206" s="7"/>
    </row>
    <row r="207" spans="1:1" ht="12.75" x14ac:dyDescent="0.2">
      <c r="A207" s="7"/>
    </row>
    <row r="208" spans="1:1" ht="12.75" x14ac:dyDescent="0.2">
      <c r="A208" s="7"/>
    </row>
    <row r="209" spans="1:1" ht="12.75" x14ac:dyDescent="0.2">
      <c r="A209" s="7"/>
    </row>
    <row r="210" spans="1:1" ht="12.75" x14ac:dyDescent="0.2">
      <c r="A210" s="7"/>
    </row>
    <row r="211" spans="1:1" ht="12.75" x14ac:dyDescent="0.2">
      <c r="A211" s="7"/>
    </row>
    <row r="212" spans="1:1" ht="12.75" x14ac:dyDescent="0.2">
      <c r="A212" s="7"/>
    </row>
    <row r="213" spans="1:1" ht="12.75" x14ac:dyDescent="0.2">
      <c r="A213" s="7"/>
    </row>
    <row r="214" spans="1:1" ht="12.75" x14ac:dyDescent="0.2">
      <c r="A214" s="7"/>
    </row>
    <row r="215" spans="1:1" ht="12.75" x14ac:dyDescent="0.2">
      <c r="A215" s="7"/>
    </row>
    <row r="216" spans="1:1" ht="12.75" x14ac:dyDescent="0.2">
      <c r="A216" s="7"/>
    </row>
    <row r="217" spans="1:1" ht="12.75" x14ac:dyDescent="0.2">
      <c r="A217" s="7"/>
    </row>
    <row r="218" spans="1:1" ht="12.75" x14ac:dyDescent="0.2">
      <c r="A218" s="7"/>
    </row>
    <row r="219" spans="1:1" ht="12.75" x14ac:dyDescent="0.2">
      <c r="A219" s="7"/>
    </row>
    <row r="220" spans="1:1" ht="12.75" x14ac:dyDescent="0.2">
      <c r="A220" s="7"/>
    </row>
    <row r="221" spans="1:1" ht="12.75" x14ac:dyDescent="0.2">
      <c r="A221" s="7"/>
    </row>
    <row r="222" spans="1:1" ht="12.75" x14ac:dyDescent="0.2">
      <c r="A222" s="7"/>
    </row>
    <row r="223" spans="1:1" ht="12.75" x14ac:dyDescent="0.2">
      <c r="A223" s="7"/>
    </row>
    <row r="224" spans="1:1" ht="12.75" x14ac:dyDescent="0.2">
      <c r="A224" s="7"/>
    </row>
    <row r="225" spans="1:1" ht="12.75" x14ac:dyDescent="0.2">
      <c r="A225" s="7"/>
    </row>
    <row r="226" spans="1:1" ht="12.75" x14ac:dyDescent="0.2">
      <c r="A226" s="7"/>
    </row>
    <row r="227" spans="1:1" ht="12.75" x14ac:dyDescent="0.2">
      <c r="A227" s="7"/>
    </row>
    <row r="228" spans="1:1" ht="12.75" x14ac:dyDescent="0.2">
      <c r="A228" s="7"/>
    </row>
    <row r="229" spans="1:1" ht="12.75" x14ac:dyDescent="0.2">
      <c r="A229" s="7"/>
    </row>
    <row r="230" spans="1:1" ht="12.75" x14ac:dyDescent="0.2">
      <c r="A230" s="7"/>
    </row>
    <row r="231" spans="1:1" ht="12.75" x14ac:dyDescent="0.2">
      <c r="A231" s="7"/>
    </row>
    <row r="232" spans="1:1" ht="12.75" x14ac:dyDescent="0.2">
      <c r="A232" s="7"/>
    </row>
    <row r="233" spans="1:1" ht="12.75" x14ac:dyDescent="0.2">
      <c r="A233" s="7"/>
    </row>
    <row r="234" spans="1:1" ht="12.75" x14ac:dyDescent="0.2">
      <c r="A234" s="7"/>
    </row>
    <row r="235" spans="1:1" ht="12.75" x14ac:dyDescent="0.2">
      <c r="A235" s="7"/>
    </row>
    <row r="236" spans="1:1" ht="12.75" x14ac:dyDescent="0.2">
      <c r="A236" s="7"/>
    </row>
    <row r="237" spans="1:1" ht="12.75" x14ac:dyDescent="0.2">
      <c r="A237" s="7"/>
    </row>
    <row r="238" spans="1:1" ht="12.75" x14ac:dyDescent="0.2">
      <c r="A238" s="7"/>
    </row>
    <row r="239" spans="1:1" ht="12.75" x14ac:dyDescent="0.2">
      <c r="A239" s="7"/>
    </row>
    <row r="240" spans="1:1" ht="12.75" x14ac:dyDescent="0.2">
      <c r="A240" s="7"/>
    </row>
    <row r="241" spans="1:1" ht="12.75" x14ac:dyDescent="0.2">
      <c r="A241" s="7"/>
    </row>
    <row r="242" spans="1:1" ht="12.75" x14ac:dyDescent="0.2">
      <c r="A242" s="7"/>
    </row>
    <row r="243" spans="1:1" ht="12.75" x14ac:dyDescent="0.2">
      <c r="A243" s="7"/>
    </row>
    <row r="244" spans="1:1" ht="12.75" x14ac:dyDescent="0.2">
      <c r="A244" s="7"/>
    </row>
    <row r="245" spans="1:1" ht="12.75" x14ac:dyDescent="0.2">
      <c r="A245" s="7"/>
    </row>
    <row r="246" spans="1:1" ht="12.75" x14ac:dyDescent="0.2">
      <c r="A246" s="7"/>
    </row>
    <row r="247" spans="1:1" ht="12.75" x14ac:dyDescent="0.2">
      <c r="A247" s="7"/>
    </row>
    <row r="248" spans="1:1" ht="12.75" x14ac:dyDescent="0.2">
      <c r="A248" s="7"/>
    </row>
    <row r="249" spans="1:1" ht="12.75" x14ac:dyDescent="0.2">
      <c r="A249" s="7"/>
    </row>
    <row r="250" spans="1:1" ht="12.75" x14ac:dyDescent="0.2">
      <c r="A250" s="7"/>
    </row>
    <row r="251" spans="1:1" ht="12.75" x14ac:dyDescent="0.2">
      <c r="A251" s="7"/>
    </row>
    <row r="252" spans="1:1" ht="12.75" x14ac:dyDescent="0.2">
      <c r="A252" s="7"/>
    </row>
    <row r="253" spans="1:1" ht="12.75" x14ac:dyDescent="0.2">
      <c r="A253" s="7"/>
    </row>
    <row r="254" spans="1:1" ht="12.75" x14ac:dyDescent="0.2">
      <c r="A254" s="7"/>
    </row>
    <row r="255" spans="1:1" ht="12.75" x14ac:dyDescent="0.2">
      <c r="A255" s="7"/>
    </row>
    <row r="256" spans="1:1" ht="12.75" x14ac:dyDescent="0.2">
      <c r="A256" s="7"/>
    </row>
    <row r="257" spans="1:1" ht="12.75" x14ac:dyDescent="0.2">
      <c r="A257" s="7"/>
    </row>
    <row r="258" spans="1:1" ht="12.75" x14ac:dyDescent="0.2">
      <c r="A258" s="7"/>
    </row>
    <row r="259" spans="1:1" ht="12.75" x14ac:dyDescent="0.2">
      <c r="A259" s="7"/>
    </row>
    <row r="260" spans="1:1" ht="12.75" x14ac:dyDescent="0.2">
      <c r="A260" s="7"/>
    </row>
    <row r="261" spans="1:1" ht="12.75" x14ac:dyDescent="0.2">
      <c r="A261" s="7"/>
    </row>
    <row r="262" spans="1:1" ht="12.75" x14ac:dyDescent="0.2">
      <c r="A262" s="7"/>
    </row>
    <row r="263" spans="1:1" ht="12.75" x14ac:dyDescent="0.2">
      <c r="A263" s="7"/>
    </row>
    <row r="264" spans="1:1" ht="12.75" x14ac:dyDescent="0.2">
      <c r="A264" s="7"/>
    </row>
    <row r="265" spans="1:1" ht="12.75" x14ac:dyDescent="0.2">
      <c r="A265" s="7"/>
    </row>
    <row r="266" spans="1:1" ht="12.75" x14ac:dyDescent="0.2">
      <c r="A266" s="7"/>
    </row>
    <row r="267" spans="1:1" ht="12.75" x14ac:dyDescent="0.2">
      <c r="A267" s="7"/>
    </row>
    <row r="268" spans="1:1" ht="12.75" x14ac:dyDescent="0.2">
      <c r="A268" s="7"/>
    </row>
    <row r="269" spans="1:1" ht="12.75" x14ac:dyDescent="0.2">
      <c r="A269" s="7"/>
    </row>
    <row r="270" spans="1:1" ht="12.75" x14ac:dyDescent="0.2">
      <c r="A270" s="7"/>
    </row>
    <row r="271" spans="1:1" ht="12.75" x14ac:dyDescent="0.2">
      <c r="A271" s="7"/>
    </row>
    <row r="272" spans="1:1" ht="12.75" x14ac:dyDescent="0.2">
      <c r="A272" s="7"/>
    </row>
    <row r="273" spans="1:1" ht="12.75" x14ac:dyDescent="0.2">
      <c r="A273" s="7"/>
    </row>
    <row r="274" spans="1:1" ht="12.75" x14ac:dyDescent="0.2">
      <c r="A274" s="7"/>
    </row>
    <row r="275" spans="1:1" ht="12.75" x14ac:dyDescent="0.2">
      <c r="A275" s="7"/>
    </row>
    <row r="276" spans="1:1" ht="12.75" x14ac:dyDescent="0.2">
      <c r="A276" s="7"/>
    </row>
    <row r="277" spans="1:1" ht="12.75" x14ac:dyDescent="0.2">
      <c r="A277" s="7"/>
    </row>
    <row r="278" spans="1:1" ht="12.75" x14ac:dyDescent="0.2">
      <c r="A278" s="7"/>
    </row>
    <row r="279" spans="1:1" ht="12.75" x14ac:dyDescent="0.2">
      <c r="A279" s="7"/>
    </row>
    <row r="280" spans="1:1" ht="12.75" x14ac:dyDescent="0.2">
      <c r="A280" s="7"/>
    </row>
    <row r="281" spans="1:1" ht="12.75" x14ac:dyDescent="0.2">
      <c r="A281" s="7"/>
    </row>
    <row r="282" spans="1:1" ht="12.75" x14ac:dyDescent="0.2">
      <c r="A282" s="7"/>
    </row>
    <row r="283" spans="1:1" ht="12.75" x14ac:dyDescent="0.2">
      <c r="A283" s="7"/>
    </row>
    <row r="284" spans="1:1" ht="12.75" x14ac:dyDescent="0.2">
      <c r="A284" s="7"/>
    </row>
    <row r="285" spans="1:1" ht="12.75" x14ac:dyDescent="0.2">
      <c r="A285" s="7"/>
    </row>
    <row r="286" spans="1:1" ht="12.75" x14ac:dyDescent="0.2">
      <c r="A286" s="7"/>
    </row>
    <row r="287" spans="1:1" ht="12.75" x14ac:dyDescent="0.2">
      <c r="A287" s="7"/>
    </row>
    <row r="288" spans="1:1" ht="12.75" x14ac:dyDescent="0.2">
      <c r="A288" s="7"/>
    </row>
    <row r="289" spans="1:1" ht="12.75" x14ac:dyDescent="0.2">
      <c r="A289" s="7"/>
    </row>
    <row r="290" spans="1:1" ht="12.75" x14ac:dyDescent="0.2">
      <c r="A290" s="7"/>
    </row>
    <row r="291" spans="1:1" ht="12.75" x14ac:dyDescent="0.2">
      <c r="A291" s="7"/>
    </row>
    <row r="292" spans="1:1" ht="12.75" x14ac:dyDescent="0.2">
      <c r="A292" s="7"/>
    </row>
    <row r="293" spans="1:1" ht="12.75" x14ac:dyDescent="0.2">
      <c r="A293" s="7"/>
    </row>
    <row r="294" spans="1:1" ht="12.75" x14ac:dyDescent="0.2">
      <c r="A294" s="7"/>
    </row>
    <row r="295" spans="1:1" ht="12.75" x14ac:dyDescent="0.2">
      <c r="A295" s="7"/>
    </row>
    <row r="296" spans="1:1" ht="12.75" x14ac:dyDescent="0.2">
      <c r="A296" s="7"/>
    </row>
    <row r="297" spans="1:1" ht="12.75" x14ac:dyDescent="0.2">
      <c r="A297" s="7"/>
    </row>
    <row r="298" spans="1:1" ht="12.75" x14ac:dyDescent="0.2">
      <c r="A298" s="7"/>
    </row>
    <row r="299" spans="1:1" ht="12.75" x14ac:dyDescent="0.2">
      <c r="A299" s="7"/>
    </row>
    <row r="300" spans="1:1" ht="12.75" x14ac:dyDescent="0.2">
      <c r="A300" s="7"/>
    </row>
    <row r="301" spans="1:1" ht="12.75" x14ac:dyDescent="0.2">
      <c r="A301" s="7"/>
    </row>
    <row r="302" spans="1:1" ht="12.75" x14ac:dyDescent="0.2">
      <c r="A302" s="7"/>
    </row>
    <row r="303" spans="1:1" ht="12.75" x14ac:dyDescent="0.2">
      <c r="A303" s="7"/>
    </row>
    <row r="304" spans="1:1" ht="12.75" x14ac:dyDescent="0.2">
      <c r="A304" s="7"/>
    </row>
    <row r="305" spans="1:1" ht="12.75" x14ac:dyDescent="0.2">
      <c r="A305" s="7"/>
    </row>
    <row r="306" spans="1:1" ht="12.75" x14ac:dyDescent="0.2">
      <c r="A306" s="7"/>
    </row>
    <row r="307" spans="1:1" ht="12.75" x14ac:dyDescent="0.2">
      <c r="A307" s="7"/>
    </row>
    <row r="308" spans="1:1" ht="12.75" x14ac:dyDescent="0.2">
      <c r="A308" s="7"/>
    </row>
    <row r="309" spans="1:1" ht="12.75" x14ac:dyDescent="0.2">
      <c r="A309" s="7"/>
    </row>
    <row r="310" spans="1:1" ht="12.75" x14ac:dyDescent="0.2">
      <c r="A310" s="7"/>
    </row>
    <row r="311" spans="1:1" ht="12.75" x14ac:dyDescent="0.2">
      <c r="A311" s="7"/>
    </row>
    <row r="312" spans="1:1" ht="12.75" x14ac:dyDescent="0.2">
      <c r="A312" s="7"/>
    </row>
    <row r="313" spans="1:1" ht="12.75" x14ac:dyDescent="0.2">
      <c r="A313" s="7"/>
    </row>
    <row r="314" spans="1:1" ht="12.75" x14ac:dyDescent="0.2">
      <c r="A314" s="7"/>
    </row>
    <row r="315" spans="1:1" ht="12.75" x14ac:dyDescent="0.2">
      <c r="A315" s="7"/>
    </row>
    <row r="316" spans="1:1" ht="12.75" x14ac:dyDescent="0.2">
      <c r="A316" s="7"/>
    </row>
    <row r="317" spans="1:1" ht="12.75" x14ac:dyDescent="0.2">
      <c r="A317" s="7"/>
    </row>
    <row r="318" spans="1:1" ht="12.75" x14ac:dyDescent="0.2">
      <c r="A318" s="7"/>
    </row>
    <row r="319" spans="1:1" ht="12.75" x14ac:dyDescent="0.2">
      <c r="A319" s="7"/>
    </row>
    <row r="320" spans="1:1" ht="12.75" x14ac:dyDescent="0.2">
      <c r="A320" s="7"/>
    </row>
    <row r="321" spans="1:1" ht="12.75" x14ac:dyDescent="0.2">
      <c r="A321" s="7"/>
    </row>
    <row r="322" spans="1:1" ht="12.75" x14ac:dyDescent="0.2">
      <c r="A322" s="7"/>
    </row>
    <row r="323" spans="1:1" ht="12.75" x14ac:dyDescent="0.2">
      <c r="A323" s="7"/>
    </row>
    <row r="324" spans="1:1" ht="12.75" x14ac:dyDescent="0.2">
      <c r="A324" s="7"/>
    </row>
    <row r="325" spans="1:1" ht="12.75" x14ac:dyDescent="0.2">
      <c r="A325" s="7"/>
    </row>
    <row r="326" spans="1:1" ht="12.75" x14ac:dyDescent="0.2">
      <c r="A326" s="7"/>
    </row>
    <row r="327" spans="1:1" ht="12.75" x14ac:dyDescent="0.2">
      <c r="A327" s="7"/>
    </row>
    <row r="328" spans="1:1" ht="12.75" x14ac:dyDescent="0.2">
      <c r="A328" s="7"/>
    </row>
    <row r="329" spans="1:1" ht="12.75" x14ac:dyDescent="0.2">
      <c r="A329" s="7"/>
    </row>
    <row r="330" spans="1:1" ht="12.75" x14ac:dyDescent="0.2">
      <c r="A330" s="7"/>
    </row>
    <row r="331" spans="1:1" ht="12.75" x14ac:dyDescent="0.2">
      <c r="A331" s="7"/>
    </row>
    <row r="332" spans="1:1" ht="12.75" x14ac:dyDescent="0.2">
      <c r="A332" s="7"/>
    </row>
    <row r="333" spans="1:1" ht="12.75" x14ac:dyDescent="0.2">
      <c r="A333" s="7"/>
    </row>
    <row r="334" spans="1:1" ht="12.75" x14ac:dyDescent="0.2">
      <c r="A334" s="7"/>
    </row>
    <row r="335" spans="1:1" ht="12.75" x14ac:dyDescent="0.2">
      <c r="A335" s="7"/>
    </row>
    <row r="336" spans="1:1" ht="12.75" x14ac:dyDescent="0.2">
      <c r="A336" s="7"/>
    </row>
    <row r="337" spans="1:1" ht="12.75" x14ac:dyDescent="0.2">
      <c r="A337" s="7"/>
    </row>
    <row r="338" spans="1:1" ht="12.75" x14ac:dyDescent="0.2">
      <c r="A338" s="7"/>
    </row>
    <row r="339" spans="1:1" ht="12.75" x14ac:dyDescent="0.2">
      <c r="A339" s="7"/>
    </row>
    <row r="340" spans="1:1" ht="12.75" x14ac:dyDescent="0.2">
      <c r="A340" s="7"/>
    </row>
    <row r="341" spans="1:1" ht="12.75" x14ac:dyDescent="0.2">
      <c r="A341" s="7"/>
    </row>
    <row r="342" spans="1:1" ht="12.75" x14ac:dyDescent="0.2">
      <c r="A342" s="7"/>
    </row>
    <row r="343" spans="1:1" ht="12.75" x14ac:dyDescent="0.2">
      <c r="A343" s="7"/>
    </row>
    <row r="344" spans="1:1" ht="12.75" x14ac:dyDescent="0.2">
      <c r="A344" s="7"/>
    </row>
    <row r="345" spans="1:1" ht="12.75" x14ac:dyDescent="0.2">
      <c r="A345" s="7"/>
    </row>
    <row r="346" spans="1:1" ht="12.75" x14ac:dyDescent="0.2">
      <c r="A346" s="7"/>
    </row>
    <row r="347" spans="1:1" ht="12.75" x14ac:dyDescent="0.2">
      <c r="A347" s="7"/>
    </row>
    <row r="348" spans="1:1" ht="12.75" x14ac:dyDescent="0.2">
      <c r="A348" s="7"/>
    </row>
    <row r="349" spans="1:1" ht="12.75" x14ac:dyDescent="0.2">
      <c r="A349" s="7"/>
    </row>
    <row r="350" spans="1:1" ht="12.75" x14ac:dyDescent="0.2">
      <c r="A350" s="7"/>
    </row>
    <row r="351" spans="1:1" ht="12.75" x14ac:dyDescent="0.2">
      <c r="A351" s="7"/>
    </row>
    <row r="352" spans="1:1" ht="12.75" x14ac:dyDescent="0.2">
      <c r="A352" s="7"/>
    </row>
    <row r="353" spans="1:1" ht="12.75" x14ac:dyDescent="0.2">
      <c r="A353" s="7"/>
    </row>
    <row r="354" spans="1:1" ht="12.75" x14ac:dyDescent="0.2">
      <c r="A354" s="7"/>
    </row>
    <row r="355" spans="1:1" ht="12.75" x14ac:dyDescent="0.2">
      <c r="A355" s="7"/>
    </row>
    <row r="356" spans="1:1" ht="12.75" x14ac:dyDescent="0.2">
      <c r="A356" s="7"/>
    </row>
    <row r="357" spans="1:1" ht="12.75" x14ac:dyDescent="0.2">
      <c r="A357" s="7"/>
    </row>
    <row r="358" spans="1:1" ht="12.75" x14ac:dyDescent="0.2">
      <c r="A358" s="7"/>
    </row>
    <row r="359" spans="1:1" ht="12.75" x14ac:dyDescent="0.2">
      <c r="A359" s="7"/>
    </row>
    <row r="360" spans="1:1" ht="12.75" x14ac:dyDescent="0.2">
      <c r="A360" s="7"/>
    </row>
    <row r="361" spans="1:1" ht="12.75" x14ac:dyDescent="0.2">
      <c r="A361" s="7"/>
    </row>
    <row r="362" spans="1:1" ht="12.75" x14ac:dyDescent="0.2">
      <c r="A362" s="7"/>
    </row>
    <row r="363" spans="1:1" ht="12.75" x14ac:dyDescent="0.2">
      <c r="A363" s="7"/>
    </row>
    <row r="364" spans="1:1" ht="12.75" x14ac:dyDescent="0.2">
      <c r="A364" s="7"/>
    </row>
    <row r="365" spans="1:1" ht="12.75" x14ac:dyDescent="0.2">
      <c r="A365" s="7"/>
    </row>
    <row r="366" spans="1:1" ht="12.75" x14ac:dyDescent="0.2">
      <c r="A366" s="7"/>
    </row>
    <row r="367" spans="1:1" ht="12.75" x14ac:dyDescent="0.2">
      <c r="A367" s="7"/>
    </row>
    <row r="368" spans="1:1" ht="12.75" x14ac:dyDescent="0.2">
      <c r="A368" s="7"/>
    </row>
    <row r="369" spans="1:1" ht="12.75" x14ac:dyDescent="0.2">
      <c r="A369" s="7"/>
    </row>
    <row r="370" spans="1:1" ht="12.75" x14ac:dyDescent="0.2">
      <c r="A370" s="7"/>
    </row>
    <row r="371" spans="1:1" ht="12.75" x14ac:dyDescent="0.2">
      <c r="A371" s="7"/>
    </row>
    <row r="372" spans="1:1" ht="12.75" x14ac:dyDescent="0.2">
      <c r="A372" s="7"/>
    </row>
    <row r="373" spans="1:1" ht="12.75" x14ac:dyDescent="0.2">
      <c r="A373" s="7"/>
    </row>
    <row r="374" spans="1:1" ht="12.75" x14ac:dyDescent="0.2">
      <c r="A374" s="7"/>
    </row>
    <row r="375" spans="1:1" ht="12.75" x14ac:dyDescent="0.2">
      <c r="A375" s="7"/>
    </row>
    <row r="376" spans="1:1" ht="12.75" x14ac:dyDescent="0.2">
      <c r="A376" s="7"/>
    </row>
    <row r="377" spans="1:1" ht="12.75" x14ac:dyDescent="0.2">
      <c r="A377" s="7"/>
    </row>
    <row r="378" spans="1:1" ht="12.75" x14ac:dyDescent="0.2">
      <c r="A378" s="7"/>
    </row>
    <row r="379" spans="1:1" ht="12.75" x14ac:dyDescent="0.2">
      <c r="A379" s="7"/>
    </row>
    <row r="380" spans="1:1" ht="12.75" x14ac:dyDescent="0.2">
      <c r="A380" s="7"/>
    </row>
    <row r="381" spans="1:1" ht="12.75" x14ac:dyDescent="0.2">
      <c r="A381" s="7"/>
    </row>
    <row r="382" spans="1:1" ht="12.75" x14ac:dyDescent="0.2">
      <c r="A382" s="7"/>
    </row>
    <row r="383" spans="1:1" ht="12.75" x14ac:dyDescent="0.2">
      <c r="A383" s="7"/>
    </row>
    <row r="384" spans="1:1" ht="12.75" x14ac:dyDescent="0.2">
      <c r="A384" s="7"/>
    </row>
    <row r="385" spans="1:1" ht="12.75" x14ac:dyDescent="0.2">
      <c r="A385" s="7"/>
    </row>
    <row r="386" spans="1:1" ht="12.75" x14ac:dyDescent="0.2">
      <c r="A386" s="7"/>
    </row>
    <row r="387" spans="1:1" ht="12.75" x14ac:dyDescent="0.2">
      <c r="A387" s="7"/>
    </row>
    <row r="388" spans="1:1" ht="12.75" x14ac:dyDescent="0.2">
      <c r="A388" s="7"/>
    </row>
    <row r="389" spans="1:1" ht="12.75" x14ac:dyDescent="0.2">
      <c r="A389" s="7"/>
    </row>
    <row r="390" spans="1:1" ht="12.75" x14ac:dyDescent="0.2">
      <c r="A390" s="7"/>
    </row>
    <row r="391" spans="1:1" ht="12.75" x14ac:dyDescent="0.2">
      <c r="A391" s="7"/>
    </row>
    <row r="392" spans="1:1" ht="12.75" x14ac:dyDescent="0.2">
      <c r="A392" s="7"/>
    </row>
    <row r="393" spans="1:1" ht="12.75" x14ac:dyDescent="0.2">
      <c r="A393" s="7"/>
    </row>
    <row r="394" spans="1:1" ht="12.75" x14ac:dyDescent="0.2">
      <c r="A394" s="7"/>
    </row>
    <row r="395" spans="1:1" ht="12.75" x14ac:dyDescent="0.2">
      <c r="A395" s="7"/>
    </row>
    <row r="396" spans="1:1" ht="12.75" x14ac:dyDescent="0.2">
      <c r="A396" s="7"/>
    </row>
    <row r="397" spans="1:1" ht="12.75" x14ac:dyDescent="0.2">
      <c r="A397" s="7"/>
    </row>
    <row r="398" spans="1:1" ht="12.75" x14ac:dyDescent="0.2">
      <c r="A398" s="7"/>
    </row>
    <row r="399" spans="1:1" ht="12.75" x14ac:dyDescent="0.2">
      <c r="A399" s="7"/>
    </row>
    <row r="400" spans="1:1" ht="12.75" x14ac:dyDescent="0.2">
      <c r="A400" s="7"/>
    </row>
    <row r="401" spans="1:1" ht="12.75" x14ac:dyDescent="0.2">
      <c r="A401" s="7"/>
    </row>
    <row r="402" spans="1:1" ht="12.75" x14ac:dyDescent="0.2">
      <c r="A402" s="7"/>
    </row>
    <row r="403" spans="1:1" ht="12.75" x14ac:dyDescent="0.2">
      <c r="A403" s="7"/>
    </row>
    <row r="404" spans="1:1" ht="12.75" x14ac:dyDescent="0.2">
      <c r="A404" s="7"/>
    </row>
    <row r="405" spans="1:1" ht="12.75" x14ac:dyDescent="0.2">
      <c r="A405" s="7"/>
    </row>
    <row r="406" spans="1:1" ht="12.75" x14ac:dyDescent="0.2">
      <c r="A406" s="7"/>
    </row>
    <row r="407" spans="1:1" ht="12.75" x14ac:dyDescent="0.2">
      <c r="A407" s="7"/>
    </row>
    <row r="408" spans="1:1" ht="12.75" x14ac:dyDescent="0.2">
      <c r="A408" s="7"/>
    </row>
    <row r="409" spans="1:1" ht="12.75" x14ac:dyDescent="0.2">
      <c r="A409" s="7"/>
    </row>
    <row r="410" spans="1:1" ht="12.75" x14ac:dyDescent="0.2">
      <c r="A410" s="7"/>
    </row>
    <row r="411" spans="1:1" ht="12.75" x14ac:dyDescent="0.2">
      <c r="A411" s="7"/>
    </row>
    <row r="412" spans="1:1" ht="12.75" x14ac:dyDescent="0.2">
      <c r="A412" s="7"/>
    </row>
    <row r="413" spans="1:1" ht="12.75" x14ac:dyDescent="0.2">
      <c r="A413" s="7"/>
    </row>
    <row r="414" spans="1:1" ht="12.75" x14ac:dyDescent="0.2">
      <c r="A414" s="7"/>
    </row>
    <row r="415" spans="1:1" ht="12.75" x14ac:dyDescent="0.2">
      <c r="A415" s="7"/>
    </row>
    <row r="416" spans="1:1" ht="12.75" x14ac:dyDescent="0.2">
      <c r="A416" s="7"/>
    </row>
    <row r="417" spans="1:1" ht="12.75" x14ac:dyDescent="0.2">
      <c r="A417" s="7"/>
    </row>
    <row r="418" spans="1:1" ht="12.75" x14ac:dyDescent="0.2">
      <c r="A418" s="7"/>
    </row>
    <row r="419" spans="1:1" ht="12.75" x14ac:dyDescent="0.2">
      <c r="A419" s="7"/>
    </row>
    <row r="420" spans="1:1" ht="12.75" x14ac:dyDescent="0.2">
      <c r="A420" s="7"/>
    </row>
    <row r="421" spans="1:1" ht="12.75" x14ac:dyDescent="0.2">
      <c r="A421" s="7"/>
    </row>
    <row r="422" spans="1:1" ht="12.75" x14ac:dyDescent="0.2">
      <c r="A422" s="7"/>
    </row>
    <row r="423" spans="1:1" ht="12.75" x14ac:dyDescent="0.2">
      <c r="A423" s="7"/>
    </row>
    <row r="424" spans="1:1" ht="12.75" x14ac:dyDescent="0.2">
      <c r="A424" s="7"/>
    </row>
    <row r="425" spans="1:1" ht="12.75" x14ac:dyDescent="0.2">
      <c r="A425" s="7"/>
    </row>
    <row r="426" spans="1:1" ht="12.75" x14ac:dyDescent="0.2">
      <c r="A426" s="7"/>
    </row>
    <row r="427" spans="1:1" ht="12.75" x14ac:dyDescent="0.2">
      <c r="A427" s="7"/>
    </row>
    <row r="428" spans="1:1" ht="12.75" x14ac:dyDescent="0.2">
      <c r="A428" s="7"/>
    </row>
    <row r="429" spans="1:1" ht="12.75" x14ac:dyDescent="0.2">
      <c r="A429" s="7"/>
    </row>
    <row r="430" spans="1:1" ht="12.75" x14ac:dyDescent="0.2">
      <c r="A430" s="7"/>
    </row>
    <row r="431" spans="1:1" ht="12.75" x14ac:dyDescent="0.2">
      <c r="A431" s="7"/>
    </row>
    <row r="432" spans="1:1" ht="12.75" x14ac:dyDescent="0.2">
      <c r="A432" s="7"/>
    </row>
    <row r="433" spans="1:1" ht="12.75" x14ac:dyDescent="0.2">
      <c r="A433" s="7"/>
    </row>
    <row r="434" spans="1:1" ht="12.75" x14ac:dyDescent="0.2">
      <c r="A434" s="7"/>
    </row>
    <row r="435" spans="1:1" ht="12.75" x14ac:dyDescent="0.2">
      <c r="A435" s="7"/>
    </row>
    <row r="436" spans="1:1" ht="12.75" x14ac:dyDescent="0.2">
      <c r="A436" s="7"/>
    </row>
    <row r="437" spans="1:1" ht="12.75" x14ac:dyDescent="0.2">
      <c r="A437" s="7"/>
    </row>
    <row r="438" spans="1:1" ht="12.75" x14ac:dyDescent="0.2">
      <c r="A438" s="7"/>
    </row>
    <row r="439" spans="1:1" ht="12.75" x14ac:dyDescent="0.2">
      <c r="A439" s="7"/>
    </row>
    <row r="440" spans="1:1" ht="12.75" x14ac:dyDescent="0.2">
      <c r="A440" s="7"/>
    </row>
    <row r="441" spans="1:1" ht="12.75" x14ac:dyDescent="0.2">
      <c r="A441" s="7"/>
    </row>
    <row r="442" spans="1:1" ht="12.75" x14ac:dyDescent="0.2">
      <c r="A442" s="7"/>
    </row>
    <row r="443" spans="1:1" ht="12.75" x14ac:dyDescent="0.2">
      <c r="A443" s="7"/>
    </row>
    <row r="444" spans="1:1" ht="12.75" x14ac:dyDescent="0.2">
      <c r="A444" s="7"/>
    </row>
    <row r="445" spans="1:1" ht="12.75" x14ac:dyDescent="0.2">
      <c r="A445" s="7"/>
    </row>
    <row r="446" spans="1:1" ht="12.75" x14ac:dyDescent="0.2">
      <c r="A446" s="7"/>
    </row>
    <row r="447" spans="1:1" ht="12.75" x14ac:dyDescent="0.2">
      <c r="A447" s="7"/>
    </row>
    <row r="448" spans="1:1" ht="12.75" x14ac:dyDescent="0.2">
      <c r="A448" s="7"/>
    </row>
    <row r="449" spans="1:1" ht="12.75" x14ac:dyDescent="0.2">
      <c r="A449" s="7"/>
    </row>
    <row r="450" spans="1:1" ht="12.75" x14ac:dyDescent="0.2">
      <c r="A450" s="7"/>
    </row>
    <row r="451" spans="1:1" ht="12.75" x14ac:dyDescent="0.2">
      <c r="A451" s="7"/>
    </row>
    <row r="452" spans="1:1" ht="12.75" x14ac:dyDescent="0.2">
      <c r="A452" s="7"/>
    </row>
    <row r="453" spans="1:1" ht="12.75" x14ac:dyDescent="0.2">
      <c r="A453" s="7"/>
    </row>
    <row r="454" spans="1:1" ht="12.75" x14ac:dyDescent="0.2">
      <c r="A454" s="7"/>
    </row>
    <row r="455" spans="1:1" ht="12.75" x14ac:dyDescent="0.2">
      <c r="A455" s="7"/>
    </row>
    <row r="456" spans="1:1" ht="12.75" x14ac:dyDescent="0.2">
      <c r="A456" s="7"/>
    </row>
    <row r="457" spans="1:1" ht="12.75" x14ac:dyDescent="0.2">
      <c r="A457" s="7"/>
    </row>
    <row r="458" spans="1:1" ht="12.75" x14ac:dyDescent="0.2">
      <c r="A458" s="7"/>
    </row>
    <row r="459" spans="1:1" ht="12.75" x14ac:dyDescent="0.2">
      <c r="A459" s="7"/>
    </row>
    <row r="460" spans="1:1" ht="12.75" x14ac:dyDescent="0.2">
      <c r="A460" s="7"/>
    </row>
    <row r="461" spans="1:1" ht="12.75" x14ac:dyDescent="0.2">
      <c r="A461" s="7"/>
    </row>
    <row r="462" spans="1:1" ht="12.75" x14ac:dyDescent="0.2">
      <c r="A462" s="7"/>
    </row>
    <row r="463" spans="1:1" ht="12.75" x14ac:dyDescent="0.2">
      <c r="A463" s="7"/>
    </row>
    <row r="464" spans="1:1" ht="12.75" x14ac:dyDescent="0.2">
      <c r="A464" s="7"/>
    </row>
    <row r="465" spans="1:1" ht="12.75" x14ac:dyDescent="0.2">
      <c r="A465" s="7"/>
    </row>
    <row r="466" spans="1:1" ht="12.75" x14ac:dyDescent="0.2">
      <c r="A466" s="7"/>
    </row>
    <row r="467" spans="1:1" ht="12.75" x14ac:dyDescent="0.2">
      <c r="A467" s="7"/>
    </row>
    <row r="468" spans="1:1" ht="12.75" x14ac:dyDescent="0.2">
      <c r="A468" s="7"/>
    </row>
    <row r="469" spans="1:1" ht="12.75" x14ac:dyDescent="0.2">
      <c r="A469" s="7"/>
    </row>
    <row r="470" spans="1:1" ht="12.75" x14ac:dyDescent="0.2">
      <c r="A470" s="7"/>
    </row>
    <row r="471" spans="1:1" ht="12.75" x14ac:dyDescent="0.2">
      <c r="A471" s="7"/>
    </row>
    <row r="472" spans="1:1" ht="12.75" x14ac:dyDescent="0.2">
      <c r="A472" s="7"/>
    </row>
    <row r="473" spans="1:1" ht="12.75" x14ac:dyDescent="0.2">
      <c r="A473" s="7"/>
    </row>
    <row r="474" spans="1:1" ht="12.75" x14ac:dyDescent="0.2">
      <c r="A474" s="7"/>
    </row>
    <row r="475" spans="1:1" ht="12.75" x14ac:dyDescent="0.2">
      <c r="A475" s="7"/>
    </row>
    <row r="476" spans="1:1" ht="12.75" x14ac:dyDescent="0.2">
      <c r="A476" s="7"/>
    </row>
    <row r="477" spans="1:1" ht="12.75" x14ac:dyDescent="0.2">
      <c r="A477" s="7"/>
    </row>
    <row r="478" spans="1:1" ht="12.75" x14ac:dyDescent="0.2">
      <c r="A478" s="7"/>
    </row>
    <row r="479" spans="1:1" ht="12.75" x14ac:dyDescent="0.2">
      <c r="A479" s="7"/>
    </row>
    <row r="480" spans="1:1" ht="12.75" x14ac:dyDescent="0.2">
      <c r="A480" s="7"/>
    </row>
    <row r="481" spans="1:1" ht="12.75" x14ac:dyDescent="0.2">
      <c r="A481" s="7"/>
    </row>
    <row r="482" spans="1:1" ht="12.75" x14ac:dyDescent="0.2">
      <c r="A482" s="7"/>
    </row>
    <row r="483" spans="1:1" ht="12.75" x14ac:dyDescent="0.2">
      <c r="A483" s="7"/>
    </row>
    <row r="484" spans="1:1" ht="12.75" x14ac:dyDescent="0.2">
      <c r="A484" s="7"/>
    </row>
    <row r="485" spans="1:1" ht="12.75" x14ac:dyDescent="0.2">
      <c r="A485" s="7"/>
    </row>
    <row r="486" spans="1:1" ht="12.75" x14ac:dyDescent="0.2">
      <c r="A486" s="7"/>
    </row>
    <row r="487" spans="1:1" ht="12.75" x14ac:dyDescent="0.2">
      <c r="A487" s="7"/>
    </row>
    <row r="488" spans="1:1" ht="12.75" x14ac:dyDescent="0.2">
      <c r="A488" s="7"/>
    </row>
    <row r="489" spans="1:1" ht="12.75" x14ac:dyDescent="0.2">
      <c r="A489" s="7"/>
    </row>
    <row r="490" spans="1:1" ht="12.75" x14ac:dyDescent="0.2">
      <c r="A490" s="7"/>
    </row>
    <row r="491" spans="1:1" ht="12.75" x14ac:dyDescent="0.2">
      <c r="A491" s="7"/>
    </row>
    <row r="492" spans="1:1" ht="12.75" x14ac:dyDescent="0.2">
      <c r="A492" s="7"/>
    </row>
    <row r="493" spans="1:1" ht="12.75" x14ac:dyDescent="0.2">
      <c r="A493" s="7"/>
    </row>
    <row r="494" spans="1:1" ht="12.75" x14ac:dyDescent="0.2">
      <c r="A494" s="7"/>
    </row>
    <row r="495" spans="1:1" ht="12.75" x14ac:dyDescent="0.2">
      <c r="A495" s="7"/>
    </row>
    <row r="496" spans="1:1" ht="12.75" x14ac:dyDescent="0.2">
      <c r="A496" s="7"/>
    </row>
    <row r="497" spans="1:1" ht="12.75" x14ac:dyDescent="0.2">
      <c r="A497" s="7"/>
    </row>
    <row r="498" spans="1:1" ht="12.75" x14ac:dyDescent="0.2">
      <c r="A498" s="7"/>
    </row>
    <row r="499" spans="1:1" ht="12.75" x14ac:dyDescent="0.2">
      <c r="A499" s="7"/>
    </row>
    <row r="500" spans="1:1" ht="12.75" x14ac:dyDescent="0.2">
      <c r="A500" s="7"/>
    </row>
    <row r="501" spans="1:1" ht="12.75" x14ac:dyDescent="0.2">
      <c r="A501" s="7"/>
    </row>
    <row r="502" spans="1:1" ht="12.75" x14ac:dyDescent="0.2">
      <c r="A502" s="7"/>
    </row>
    <row r="503" spans="1:1" ht="12.75" x14ac:dyDescent="0.2">
      <c r="A503" s="7"/>
    </row>
    <row r="504" spans="1:1" ht="12.75" x14ac:dyDescent="0.2">
      <c r="A504" s="7"/>
    </row>
    <row r="505" spans="1:1" ht="12.75" x14ac:dyDescent="0.2">
      <c r="A505" s="7"/>
    </row>
    <row r="506" spans="1:1" ht="12.75" x14ac:dyDescent="0.2">
      <c r="A506" s="7"/>
    </row>
    <row r="507" spans="1:1" ht="12.75" x14ac:dyDescent="0.2">
      <c r="A507" s="7"/>
    </row>
    <row r="508" spans="1:1" ht="12.75" x14ac:dyDescent="0.2">
      <c r="A508" s="7"/>
    </row>
    <row r="509" spans="1:1" ht="12.75" x14ac:dyDescent="0.2">
      <c r="A509" s="7"/>
    </row>
    <row r="510" spans="1:1" ht="12.75" x14ac:dyDescent="0.2">
      <c r="A510" s="7"/>
    </row>
    <row r="511" spans="1:1" ht="12.75" x14ac:dyDescent="0.2">
      <c r="A511" s="7"/>
    </row>
    <row r="512" spans="1:1" ht="12.75" x14ac:dyDescent="0.2">
      <c r="A512" s="7"/>
    </row>
    <row r="513" spans="1:1" ht="12.75" x14ac:dyDescent="0.2">
      <c r="A513" s="7"/>
    </row>
    <row r="514" spans="1:1" ht="12.75" x14ac:dyDescent="0.2">
      <c r="A514" s="7"/>
    </row>
    <row r="515" spans="1:1" ht="12.75" x14ac:dyDescent="0.2">
      <c r="A515" s="7"/>
    </row>
    <row r="516" spans="1:1" ht="12.75" x14ac:dyDescent="0.2">
      <c r="A516" s="7"/>
    </row>
    <row r="517" spans="1:1" ht="12.75" x14ac:dyDescent="0.2">
      <c r="A517" s="7"/>
    </row>
    <row r="518" spans="1:1" ht="12.75" x14ac:dyDescent="0.2">
      <c r="A518" s="7"/>
    </row>
    <row r="519" spans="1:1" ht="12.75" x14ac:dyDescent="0.2">
      <c r="A519" s="7"/>
    </row>
    <row r="520" spans="1:1" ht="12.75" x14ac:dyDescent="0.2">
      <c r="A520" s="7"/>
    </row>
    <row r="521" spans="1:1" ht="12.75" x14ac:dyDescent="0.2">
      <c r="A521" s="7"/>
    </row>
    <row r="522" spans="1:1" ht="12.75" x14ac:dyDescent="0.2">
      <c r="A522" s="7"/>
    </row>
    <row r="523" spans="1:1" ht="12.75" x14ac:dyDescent="0.2">
      <c r="A523" s="7"/>
    </row>
    <row r="524" spans="1:1" ht="12.75" x14ac:dyDescent="0.2">
      <c r="A524" s="7"/>
    </row>
    <row r="525" spans="1:1" ht="12.75" x14ac:dyDescent="0.2">
      <c r="A525" s="7"/>
    </row>
    <row r="526" spans="1:1" ht="12.75" x14ac:dyDescent="0.2">
      <c r="A526" s="7"/>
    </row>
    <row r="527" spans="1:1" ht="12.75" x14ac:dyDescent="0.2">
      <c r="A527" s="7"/>
    </row>
    <row r="528" spans="1:1" ht="12.75" x14ac:dyDescent="0.2">
      <c r="A528" s="7"/>
    </row>
    <row r="529" spans="1:1" ht="12.75" x14ac:dyDescent="0.2">
      <c r="A529" s="7"/>
    </row>
    <row r="530" spans="1:1" ht="12.75" x14ac:dyDescent="0.2">
      <c r="A530" s="7"/>
    </row>
    <row r="531" spans="1:1" ht="12.75" x14ac:dyDescent="0.2">
      <c r="A531" s="7"/>
    </row>
    <row r="532" spans="1:1" ht="12.75" x14ac:dyDescent="0.2">
      <c r="A532" s="7"/>
    </row>
    <row r="533" spans="1:1" ht="12.75" x14ac:dyDescent="0.2">
      <c r="A533" s="7"/>
    </row>
    <row r="534" spans="1:1" ht="12.75" x14ac:dyDescent="0.2">
      <c r="A534" s="7"/>
    </row>
    <row r="535" spans="1:1" ht="12.75" x14ac:dyDescent="0.2">
      <c r="A535" s="7"/>
    </row>
    <row r="536" spans="1:1" ht="12.75" x14ac:dyDescent="0.2">
      <c r="A536" s="7"/>
    </row>
    <row r="537" spans="1:1" ht="12.75" x14ac:dyDescent="0.2">
      <c r="A537" s="7"/>
    </row>
    <row r="538" spans="1:1" ht="12.75" x14ac:dyDescent="0.2">
      <c r="A538" s="7"/>
    </row>
    <row r="539" spans="1:1" ht="12.75" x14ac:dyDescent="0.2">
      <c r="A539" s="7"/>
    </row>
    <row r="540" spans="1:1" ht="12.75" x14ac:dyDescent="0.2">
      <c r="A540" s="7"/>
    </row>
    <row r="541" spans="1:1" ht="12.75" x14ac:dyDescent="0.2">
      <c r="A541" s="7"/>
    </row>
    <row r="542" spans="1:1" ht="12.75" x14ac:dyDescent="0.2">
      <c r="A542" s="7"/>
    </row>
    <row r="543" spans="1:1" ht="12.75" x14ac:dyDescent="0.2">
      <c r="A543" s="7"/>
    </row>
    <row r="544" spans="1:1" ht="12.75" x14ac:dyDescent="0.2">
      <c r="A544" s="7"/>
    </row>
    <row r="545" spans="1:1" ht="12.75" x14ac:dyDescent="0.2">
      <c r="A545" s="7"/>
    </row>
    <row r="546" spans="1:1" ht="12.75" x14ac:dyDescent="0.2">
      <c r="A546" s="7"/>
    </row>
    <row r="547" spans="1:1" ht="12.75" x14ac:dyDescent="0.2">
      <c r="A547" s="7"/>
    </row>
    <row r="548" spans="1:1" ht="12.75" x14ac:dyDescent="0.2">
      <c r="A548" s="7"/>
    </row>
    <row r="549" spans="1:1" ht="12.75" x14ac:dyDescent="0.2">
      <c r="A549" s="7"/>
    </row>
    <row r="550" spans="1:1" ht="12.75" x14ac:dyDescent="0.2">
      <c r="A550" s="7"/>
    </row>
    <row r="551" spans="1:1" ht="12.75" x14ac:dyDescent="0.2">
      <c r="A551" s="7"/>
    </row>
    <row r="552" spans="1:1" ht="12.75" x14ac:dyDescent="0.2">
      <c r="A552" s="7"/>
    </row>
    <row r="553" spans="1:1" ht="12.75" x14ac:dyDescent="0.2">
      <c r="A553" s="7"/>
    </row>
    <row r="554" spans="1:1" ht="12.75" x14ac:dyDescent="0.2">
      <c r="A554" s="7"/>
    </row>
    <row r="555" spans="1:1" ht="12.75" x14ac:dyDescent="0.2">
      <c r="A555" s="7"/>
    </row>
    <row r="556" spans="1:1" ht="12.75" x14ac:dyDescent="0.2">
      <c r="A556" s="7"/>
    </row>
    <row r="557" spans="1:1" ht="12.75" x14ac:dyDescent="0.2">
      <c r="A557" s="7"/>
    </row>
    <row r="558" spans="1:1" ht="12.75" x14ac:dyDescent="0.2">
      <c r="A558" s="7"/>
    </row>
    <row r="559" spans="1:1" ht="12.75" x14ac:dyDescent="0.2">
      <c r="A559" s="7"/>
    </row>
    <row r="560" spans="1:1" ht="12.75" x14ac:dyDescent="0.2">
      <c r="A560" s="7"/>
    </row>
    <row r="561" spans="1:1" ht="12.75" x14ac:dyDescent="0.2">
      <c r="A561" s="7"/>
    </row>
    <row r="562" spans="1:1" ht="12.75" x14ac:dyDescent="0.2">
      <c r="A562" s="7"/>
    </row>
    <row r="563" spans="1:1" ht="12.75" x14ac:dyDescent="0.2">
      <c r="A563" s="7"/>
    </row>
    <row r="564" spans="1:1" ht="12.75" x14ac:dyDescent="0.2">
      <c r="A564" s="7"/>
    </row>
    <row r="565" spans="1:1" ht="12.75" x14ac:dyDescent="0.2">
      <c r="A565" s="7"/>
    </row>
    <row r="566" spans="1:1" ht="12.75" x14ac:dyDescent="0.2">
      <c r="A566" s="7"/>
    </row>
    <row r="567" spans="1:1" ht="12.75" x14ac:dyDescent="0.2">
      <c r="A567" s="7"/>
    </row>
    <row r="568" spans="1:1" ht="12.75" x14ac:dyDescent="0.2">
      <c r="A568" s="7"/>
    </row>
    <row r="569" spans="1:1" ht="12.75" x14ac:dyDescent="0.2">
      <c r="A569" s="7"/>
    </row>
    <row r="570" spans="1:1" ht="12.75" x14ac:dyDescent="0.2">
      <c r="A570" s="7"/>
    </row>
    <row r="571" spans="1:1" ht="12.75" x14ac:dyDescent="0.2">
      <c r="A571" s="7"/>
    </row>
    <row r="572" spans="1:1" ht="12.75" x14ac:dyDescent="0.2">
      <c r="A572" s="7"/>
    </row>
    <row r="573" spans="1:1" ht="12.75" x14ac:dyDescent="0.2">
      <c r="A573" s="7"/>
    </row>
    <row r="574" spans="1:1" ht="12.75" x14ac:dyDescent="0.2">
      <c r="A574" s="7"/>
    </row>
    <row r="575" spans="1:1" ht="12.75" x14ac:dyDescent="0.2">
      <c r="A575" s="7"/>
    </row>
    <row r="576" spans="1:1" ht="12.75" x14ac:dyDescent="0.2">
      <c r="A576" s="7"/>
    </row>
    <row r="577" spans="1:1" ht="12.75" x14ac:dyDescent="0.2">
      <c r="A577" s="7"/>
    </row>
    <row r="578" spans="1:1" ht="12.75" x14ac:dyDescent="0.2">
      <c r="A578" s="7"/>
    </row>
    <row r="579" spans="1:1" ht="12.75" x14ac:dyDescent="0.2">
      <c r="A579" s="7"/>
    </row>
    <row r="580" spans="1:1" ht="12.75" x14ac:dyDescent="0.2">
      <c r="A580" s="7"/>
    </row>
    <row r="581" spans="1:1" ht="12.75" x14ac:dyDescent="0.2">
      <c r="A581" s="7"/>
    </row>
    <row r="582" spans="1:1" ht="12.75" x14ac:dyDescent="0.2">
      <c r="A582" s="7"/>
    </row>
    <row r="583" spans="1:1" ht="12.75" x14ac:dyDescent="0.2">
      <c r="A583" s="7"/>
    </row>
    <row r="584" spans="1:1" ht="12.75" x14ac:dyDescent="0.2">
      <c r="A584" s="7"/>
    </row>
    <row r="585" spans="1:1" ht="12.75" x14ac:dyDescent="0.2">
      <c r="A585" s="7"/>
    </row>
    <row r="586" spans="1:1" ht="12.75" x14ac:dyDescent="0.2">
      <c r="A586" s="7"/>
    </row>
    <row r="587" spans="1:1" ht="12.75" x14ac:dyDescent="0.2">
      <c r="A587" s="7"/>
    </row>
    <row r="588" spans="1:1" ht="12.75" x14ac:dyDescent="0.2">
      <c r="A588" s="7"/>
    </row>
    <row r="589" spans="1:1" ht="12.75" x14ac:dyDescent="0.2">
      <c r="A589" s="7"/>
    </row>
    <row r="590" spans="1:1" ht="12.75" x14ac:dyDescent="0.2">
      <c r="A590" s="7"/>
    </row>
    <row r="591" spans="1:1" ht="12.75" x14ac:dyDescent="0.2">
      <c r="A591" s="7"/>
    </row>
    <row r="592" spans="1:1" ht="12.75" x14ac:dyDescent="0.2">
      <c r="A592" s="7"/>
    </row>
    <row r="593" spans="1:1" ht="12.75" x14ac:dyDescent="0.2">
      <c r="A593" s="7"/>
    </row>
    <row r="594" spans="1:1" ht="12.75" x14ac:dyDescent="0.2">
      <c r="A594" s="7"/>
    </row>
    <row r="595" spans="1:1" ht="12.75" x14ac:dyDescent="0.2">
      <c r="A595" s="7"/>
    </row>
    <row r="596" spans="1:1" ht="12.75" x14ac:dyDescent="0.2">
      <c r="A596" s="7"/>
    </row>
    <row r="597" spans="1:1" ht="12.75" x14ac:dyDescent="0.2">
      <c r="A597" s="7"/>
    </row>
    <row r="598" spans="1:1" ht="12.75" x14ac:dyDescent="0.2">
      <c r="A598" s="7"/>
    </row>
    <row r="599" spans="1:1" ht="12.75" x14ac:dyDescent="0.2">
      <c r="A599" s="7"/>
    </row>
    <row r="600" spans="1:1" ht="12.75" x14ac:dyDescent="0.2">
      <c r="A600" s="7"/>
    </row>
    <row r="601" spans="1:1" ht="12.75" x14ac:dyDescent="0.2">
      <c r="A601" s="7"/>
    </row>
    <row r="602" spans="1:1" ht="12.75" x14ac:dyDescent="0.2">
      <c r="A602" s="7"/>
    </row>
    <row r="603" spans="1:1" ht="12.75" x14ac:dyDescent="0.2">
      <c r="A603" s="7"/>
    </row>
    <row r="604" spans="1:1" ht="12.75" x14ac:dyDescent="0.2">
      <c r="A604" s="7"/>
    </row>
    <row r="605" spans="1:1" ht="12.75" x14ac:dyDescent="0.2">
      <c r="A605" s="7"/>
    </row>
    <row r="606" spans="1:1" ht="12.75" x14ac:dyDescent="0.2">
      <c r="A606" s="7"/>
    </row>
    <row r="607" spans="1:1" ht="12.75" x14ac:dyDescent="0.2">
      <c r="A607" s="7"/>
    </row>
    <row r="608" spans="1:1" ht="12.75" x14ac:dyDescent="0.2">
      <c r="A608" s="7"/>
    </row>
    <row r="609" spans="1:1" ht="12.75" x14ac:dyDescent="0.2">
      <c r="A609" s="7"/>
    </row>
    <row r="610" spans="1:1" ht="12.75" x14ac:dyDescent="0.2">
      <c r="A610" s="7"/>
    </row>
    <row r="611" spans="1:1" ht="12.75" x14ac:dyDescent="0.2">
      <c r="A611" s="7"/>
    </row>
    <row r="612" spans="1:1" ht="12.75" x14ac:dyDescent="0.2">
      <c r="A612" s="7"/>
    </row>
    <row r="613" spans="1:1" ht="12.75" x14ac:dyDescent="0.2">
      <c r="A613" s="7"/>
    </row>
    <row r="614" spans="1:1" ht="12.75" x14ac:dyDescent="0.2">
      <c r="A614" s="7"/>
    </row>
    <row r="615" spans="1:1" ht="12.75" x14ac:dyDescent="0.2">
      <c r="A615" s="7"/>
    </row>
    <row r="616" spans="1:1" ht="12.75" x14ac:dyDescent="0.2">
      <c r="A616" s="7"/>
    </row>
    <row r="617" spans="1:1" ht="12.75" x14ac:dyDescent="0.2">
      <c r="A617" s="7"/>
    </row>
    <row r="618" spans="1:1" ht="12.75" x14ac:dyDescent="0.2">
      <c r="A618" s="7"/>
    </row>
    <row r="619" spans="1:1" ht="12.75" x14ac:dyDescent="0.2">
      <c r="A619" s="7"/>
    </row>
    <row r="620" spans="1:1" ht="12.75" x14ac:dyDescent="0.2">
      <c r="A620" s="7"/>
    </row>
    <row r="621" spans="1:1" ht="12.75" x14ac:dyDescent="0.2">
      <c r="A621" s="7"/>
    </row>
    <row r="622" spans="1:1" ht="12.75" x14ac:dyDescent="0.2">
      <c r="A622" s="7"/>
    </row>
    <row r="623" spans="1:1" ht="12.75" x14ac:dyDescent="0.2">
      <c r="A623" s="7"/>
    </row>
    <row r="624" spans="1:1" ht="12.75" x14ac:dyDescent="0.2">
      <c r="A624" s="7"/>
    </row>
    <row r="625" spans="1:1" ht="12.75" x14ac:dyDescent="0.2">
      <c r="A625" s="7"/>
    </row>
    <row r="626" spans="1:1" ht="12.75" x14ac:dyDescent="0.2">
      <c r="A626" s="7"/>
    </row>
    <row r="627" spans="1:1" ht="12.75" x14ac:dyDescent="0.2">
      <c r="A627" s="7"/>
    </row>
    <row r="628" spans="1:1" ht="12.75" x14ac:dyDescent="0.2">
      <c r="A628" s="7"/>
    </row>
    <row r="629" spans="1:1" ht="12.75" x14ac:dyDescent="0.2">
      <c r="A629" s="7"/>
    </row>
    <row r="630" spans="1:1" ht="12.75" x14ac:dyDescent="0.2">
      <c r="A630" s="7"/>
    </row>
    <row r="631" spans="1:1" ht="12.75" x14ac:dyDescent="0.2">
      <c r="A631" s="7"/>
    </row>
    <row r="632" spans="1:1" ht="12.75" x14ac:dyDescent="0.2">
      <c r="A632" s="7"/>
    </row>
    <row r="633" spans="1:1" ht="12.75" x14ac:dyDescent="0.2">
      <c r="A633" s="7"/>
    </row>
    <row r="634" spans="1:1" ht="12.75" x14ac:dyDescent="0.2">
      <c r="A634" s="7"/>
    </row>
    <row r="635" spans="1:1" ht="12.75" x14ac:dyDescent="0.2">
      <c r="A635" s="7"/>
    </row>
    <row r="636" spans="1:1" ht="12.75" x14ac:dyDescent="0.2">
      <c r="A636" s="7"/>
    </row>
    <row r="637" spans="1:1" ht="12.75" x14ac:dyDescent="0.2">
      <c r="A637" s="7"/>
    </row>
    <row r="638" spans="1:1" ht="12.75" x14ac:dyDescent="0.2">
      <c r="A638" s="7"/>
    </row>
    <row r="639" spans="1:1" ht="12.75" x14ac:dyDescent="0.2">
      <c r="A639" s="7"/>
    </row>
    <row r="640" spans="1:1" ht="12.75" x14ac:dyDescent="0.2">
      <c r="A640" s="7"/>
    </row>
    <row r="641" spans="1:1" ht="12.75" x14ac:dyDescent="0.2">
      <c r="A641" s="7"/>
    </row>
    <row r="642" spans="1:1" ht="12.75" x14ac:dyDescent="0.2">
      <c r="A642" s="7"/>
    </row>
    <row r="643" spans="1:1" ht="12.75" x14ac:dyDescent="0.2">
      <c r="A643" s="7"/>
    </row>
    <row r="644" spans="1:1" ht="12.75" x14ac:dyDescent="0.2">
      <c r="A644" s="7"/>
    </row>
    <row r="645" spans="1:1" ht="12.75" x14ac:dyDescent="0.2">
      <c r="A645" s="7"/>
    </row>
    <row r="646" spans="1:1" ht="12.75" x14ac:dyDescent="0.2">
      <c r="A646" s="7"/>
    </row>
    <row r="647" spans="1:1" ht="12.75" x14ac:dyDescent="0.2">
      <c r="A647" s="7"/>
    </row>
    <row r="648" spans="1:1" ht="12.75" x14ac:dyDescent="0.2">
      <c r="A648" s="7"/>
    </row>
    <row r="649" spans="1:1" ht="12.75" x14ac:dyDescent="0.2">
      <c r="A649" s="7"/>
    </row>
    <row r="650" spans="1:1" ht="12.75" x14ac:dyDescent="0.2">
      <c r="A650" s="7"/>
    </row>
    <row r="651" spans="1:1" ht="12.75" x14ac:dyDescent="0.2">
      <c r="A651" s="7"/>
    </row>
    <row r="652" spans="1:1" ht="12.75" x14ac:dyDescent="0.2">
      <c r="A652" s="7"/>
    </row>
    <row r="653" spans="1:1" ht="12.75" x14ac:dyDescent="0.2">
      <c r="A653" s="7"/>
    </row>
    <row r="654" spans="1:1" ht="12.75" x14ac:dyDescent="0.2">
      <c r="A654" s="7"/>
    </row>
    <row r="655" spans="1:1" ht="12.75" x14ac:dyDescent="0.2">
      <c r="A655" s="7"/>
    </row>
    <row r="656" spans="1:1" ht="12.75" x14ac:dyDescent="0.2">
      <c r="A656" s="7"/>
    </row>
    <row r="657" spans="1:1" ht="12.75" x14ac:dyDescent="0.2">
      <c r="A657" s="7"/>
    </row>
    <row r="658" spans="1:1" ht="12.75" x14ac:dyDescent="0.2">
      <c r="A658" s="7"/>
    </row>
    <row r="659" spans="1:1" ht="12.75" x14ac:dyDescent="0.2">
      <c r="A659" s="7"/>
    </row>
    <row r="660" spans="1:1" ht="12.75" x14ac:dyDescent="0.2">
      <c r="A660" s="7"/>
    </row>
    <row r="661" spans="1:1" ht="12.75" x14ac:dyDescent="0.2">
      <c r="A661" s="7"/>
    </row>
    <row r="662" spans="1:1" ht="12.75" x14ac:dyDescent="0.2">
      <c r="A662" s="7"/>
    </row>
    <row r="663" spans="1:1" ht="12.75" x14ac:dyDescent="0.2">
      <c r="A663" s="7"/>
    </row>
    <row r="664" spans="1:1" ht="12.75" x14ac:dyDescent="0.2">
      <c r="A664" s="7"/>
    </row>
    <row r="665" spans="1:1" ht="12.75" x14ac:dyDescent="0.2">
      <c r="A665" s="7"/>
    </row>
    <row r="666" spans="1:1" ht="12.75" x14ac:dyDescent="0.2">
      <c r="A666" s="7"/>
    </row>
    <row r="667" spans="1:1" ht="12.75" x14ac:dyDescent="0.2">
      <c r="A667" s="7"/>
    </row>
    <row r="668" spans="1:1" ht="12.75" x14ac:dyDescent="0.2">
      <c r="A668" s="7"/>
    </row>
    <row r="669" spans="1:1" ht="12.75" x14ac:dyDescent="0.2">
      <c r="A669" s="7"/>
    </row>
    <row r="670" spans="1:1" ht="12.75" x14ac:dyDescent="0.2">
      <c r="A670" s="7"/>
    </row>
    <row r="671" spans="1:1" ht="12.75" x14ac:dyDescent="0.2">
      <c r="A671" s="7"/>
    </row>
    <row r="672" spans="1:1" ht="12.75" x14ac:dyDescent="0.2">
      <c r="A672" s="7"/>
    </row>
    <row r="673" spans="1:1" ht="12.75" x14ac:dyDescent="0.2">
      <c r="A673" s="7"/>
    </row>
    <row r="674" spans="1:1" ht="12.75" x14ac:dyDescent="0.2">
      <c r="A674" s="7"/>
    </row>
    <row r="675" spans="1:1" ht="12.75" x14ac:dyDescent="0.2">
      <c r="A675" s="7"/>
    </row>
    <row r="676" spans="1:1" ht="12.75" x14ac:dyDescent="0.2">
      <c r="A676" s="7"/>
    </row>
    <row r="677" spans="1:1" ht="12.75" x14ac:dyDescent="0.2">
      <c r="A677" s="7"/>
    </row>
    <row r="678" spans="1:1" ht="12.75" x14ac:dyDescent="0.2">
      <c r="A678" s="7"/>
    </row>
    <row r="679" spans="1:1" ht="12.75" x14ac:dyDescent="0.2">
      <c r="A679" s="7"/>
    </row>
    <row r="680" spans="1:1" ht="12.75" x14ac:dyDescent="0.2">
      <c r="A680" s="7"/>
    </row>
    <row r="681" spans="1:1" ht="12.75" x14ac:dyDescent="0.2">
      <c r="A681" s="7"/>
    </row>
    <row r="682" spans="1:1" ht="12.75" x14ac:dyDescent="0.2">
      <c r="A682" s="7"/>
    </row>
    <row r="683" spans="1:1" ht="12.75" x14ac:dyDescent="0.2">
      <c r="A683" s="7"/>
    </row>
    <row r="684" spans="1:1" ht="12.75" x14ac:dyDescent="0.2">
      <c r="A684" s="7"/>
    </row>
    <row r="685" spans="1:1" ht="12.75" x14ac:dyDescent="0.2">
      <c r="A685" s="7"/>
    </row>
    <row r="686" spans="1:1" ht="12.75" x14ac:dyDescent="0.2">
      <c r="A686" s="7"/>
    </row>
    <row r="687" spans="1:1" ht="12.75" x14ac:dyDescent="0.2">
      <c r="A687" s="7"/>
    </row>
    <row r="688" spans="1:1" ht="12.75" x14ac:dyDescent="0.2">
      <c r="A688" s="7"/>
    </row>
    <row r="689" spans="1:1" ht="12.75" x14ac:dyDescent="0.2">
      <c r="A689" s="7"/>
    </row>
    <row r="690" spans="1:1" ht="12.75" x14ac:dyDescent="0.2">
      <c r="A690" s="7"/>
    </row>
    <row r="691" spans="1:1" ht="12.75" x14ac:dyDescent="0.2">
      <c r="A691" s="7"/>
    </row>
    <row r="692" spans="1:1" ht="12.75" x14ac:dyDescent="0.2">
      <c r="A692" s="7"/>
    </row>
    <row r="693" spans="1:1" ht="12.75" x14ac:dyDescent="0.2">
      <c r="A693" s="7"/>
    </row>
    <row r="694" spans="1:1" ht="12.75" x14ac:dyDescent="0.2">
      <c r="A694" s="7"/>
    </row>
    <row r="695" spans="1:1" ht="12.75" x14ac:dyDescent="0.2">
      <c r="A695" s="7"/>
    </row>
    <row r="696" spans="1:1" ht="12.75" x14ac:dyDescent="0.2">
      <c r="A696" s="7"/>
    </row>
    <row r="697" spans="1:1" ht="12.75" x14ac:dyDescent="0.2">
      <c r="A697" s="7"/>
    </row>
    <row r="698" spans="1:1" ht="12.75" x14ac:dyDescent="0.2">
      <c r="A698" s="7"/>
    </row>
    <row r="699" spans="1:1" ht="12.75" x14ac:dyDescent="0.2">
      <c r="A699" s="7"/>
    </row>
    <row r="700" spans="1:1" ht="12.75" x14ac:dyDescent="0.2">
      <c r="A700" s="7"/>
    </row>
    <row r="701" spans="1:1" ht="12.75" x14ac:dyDescent="0.2">
      <c r="A701" s="7"/>
    </row>
    <row r="702" spans="1:1" ht="12.75" x14ac:dyDescent="0.2">
      <c r="A702" s="7"/>
    </row>
    <row r="703" spans="1:1" ht="12.75" x14ac:dyDescent="0.2">
      <c r="A703" s="7"/>
    </row>
    <row r="704" spans="1:1" ht="12.75" x14ac:dyDescent="0.2">
      <c r="A704" s="7"/>
    </row>
    <row r="705" spans="1:1" ht="12.75" x14ac:dyDescent="0.2">
      <c r="A705" s="7"/>
    </row>
    <row r="706" spans="1:1" ht="12.75" x14ac:dyDescent="0.2">
      <c r="A706" s="7"/>
    </row>
    <row r="707" spans="1:1" ht="12.75" x14ac:dyDescent="0.2">
      <c r="A707" s="7"/>
    </row>
    <row r="708" spans="1:1" ht="12.75" x14ac:dyDescent="0.2">
      <c r="A708" s="7"/>
    </row>
    <row r="709" spans="1:1" ht="12.75" x14ac:dyDescent="0.2">
      <c r="A709" s="7"/>
    </row>
    <row r="710" spans="1:1" ht="12.75" x14ac:dyDescent="0.2">
      <c r="A710" s="7"/>
    </row>
    <row r="711" spans="1:1" ht="12.75" x14ac:dyDescent="0.2">
      <c r="A711" s="7"/>
    </row>
    <row r="712" spans="1:1" ht="12.75" x14ac:dyDescent="0.2">
      <c r="A712" s="7"/>
    </row>
    <row r="713" spans="1:1" ht="12.75" x14ac:dyDescent="0.2">
      <c r="A713" s="7"/>
    </row>
    <row r="714" spans="1:1" ht="12.75" x14ac:dyDescent="0.2">
      <c r="A714" s="7"/>
    </row>
    <row r="715" spans="1:1" ht="12.75" x14ac:dyDescent="0.2">
      <c r="A715" s="7"/>
    </row>
    <row r="716" spans="1:1" ht="12.75" x14ac:dyDescent="0.2">
      <c r="A716" s="7"/>
    </row>
    <row r="717" spans="1:1" ht="12.75" x14ac:dyDescent="0.2">
      <c r="A717" s="7"/>
    </row>
    <row r="718" spans="1:1" ht="12.75" x14ac:dyDescent="0.2">
      <c r="A718" s="7"/>
    </row>
    <row r="719" spans="1:1" ht="12.75" x14ac:dyDescent="0.2">
      <c r="A719" s="7"/>
    </row>
    <row r="720" spans="1:1" ht="12.75" x14ac:dyDescent="0.2">
      <c r="A720" s="7"/>
    </row>
    <row r="721" spans="1:1" ht="12.75" x14ac:dyDescent="0.2">
      <c r="A721" s="7"/>
    </row>
    <row r="722" spans="1:1" ht="12.75" x14ac:dyDescent="0.2">
      <c r="A722" s="7"/>
    </row>
    <row r="723" spans="1:1" ht="12.75" x14ac:dyDescent="0.2">
      <c r="A723" s="7"/>
    </row>
    <row r="724" spans="1:1" ht="12.75" x14ac:dyDescent="0.2">
      <c r="A724" s="7"/>
    </row>
    <row r="725" spans="1:1" ht="12.75" x14ac:dyDescent="0.2">
      <c r="A725" s="7"/>
    </row>
    <row r="726" spans="1:1" ht="12.75" x14ac:dyDescent="0.2">
      <c r="A726" s="7"/>
    </row>
    <row r="727" spans="1:1" ht="12.75" x14ac:dyDescent="0.2">
      <c r="A727" s="7"/>
    </row>
    <row r="728" spans="1:1" ht="12.75" x14ac:dyDescent="0.2">
      <c r="A728" s="7"/>
    </row>
    <row r="729" spans="1:1" ht="12.75" x14ac:dyDescent="0.2">
      <c r="A729" s="7"/>
    </row>
    <row r="730" spans="1:1" ht="12.75" x14ac:dyDescent="0.2">
      <c r="A730" s="7"/>
    </row>
    <row r="731" spans="1:1" ht="12.75" x14ac:dyDescent="0.2">
      <c r="A731" s="7"/>
    </row>
    <row r="732" spans="1:1" ht="12.75" x14ac:dyDescent="0.2">
      <c r="A732" s="7"/>
    </row>
    <row r="733" spans="1:1" ht="12.75" x14ac:dyDescent="0.2">
      <c r="A733" s="7"/>
    </row>
    <row r="734" spans="1:1" ht="12.75" x14ac:dyDescent="0.2">
      <c r="A734" s="7"/>
    </row>
    <row r="735" spans="1:1" ht="12.75" x14ac:dyDescent="0.2">
      <c r="A735" s="7"/>
    </row>
    <row r="736" spans="1:1" ht="12.75" x14ac:dyDescent="0.2">
      <c r="A736" s="7"/>
    </row>
    <row r="737" spans="1:1" ht="12.75" x14ac:dyDescent="0.2">
      <c r="A737" s="7"/>
    </row>
    <row r="738" spans="1:1" ht="12.75" x14ac:dyDescent="0.2">
      <c r="A738" s="7"/>
    </row>
    <row r="739" spans="1:1" ht="12.75" x14ac:dyDescent="0.2">
      <c r="A739" s="7"/>
    </row>
    <row r="740" spans="1:1" ht="12.75" x14ac:dyDescent="0.2">
      <c r="A740" s="7"/>
    </row>
    <row r="741" spans="1:1" ht="12.75" x14ac:dyDescent="0.2">
      <c r="A741" s="7"/>
    </row>
    <row r="742" spans="1:1" ht="12.75" x14ac:dyDescent="0.2">
      <c r="A742" s="7"/>
    </row>
    <row r="743" spans="1:1" ht="12.75" x14ac:dyDescent="0.2">
      <c r="A743" s="7"/>
    </row>
    <row r="744" spans="1:1" ht="12.75" x14ac:dyDescent="0.2">
      <c r="A744" s="7"/>
    </row>
    <row r="745" spans="1:1" ht="12.75" x14ac:dyDescent="0.2">
      <c r="A745" s="7"/>
    </row>
    <row r="746" spans="1:1" ht="12.75" x14ac:dyDescent="0.2">
      <c r="A746" s="7"/>
    </row>
    <row r="747" spans="1:1" ht="12.75" x14ac:dyDescent="0.2">
      <c r="A747" s="7"/>
    </row>
    <row r="748" spans="1:1" ht="12.75" x14ac:dyDescent="0.2">
      <c r="A748" s="7"/>
    </row>
    <row r="749" spans="1:1" ht="12.75" x14ac:dyDescent="0.2">
      <c r="A749" s="7"/>
    </row>
    <row r="750" spans="1:1" ht="12.75" x14ac:dyDescent="0.2">
      <c r="A750" s="7"/>
    </row>
    <row r="751" spans="1:1" ht="12.75" x14ac:dyDescent="0.2">
      <c r="A751" s="7"/>
    </row>
    <row r="752" spans="1:1" ht="12.75" x14ac:dyDescent="0.2">
      <c r="A752" s="7"/>
    </row>
    <row r="753" spans="1:1" ht="12.75" x14ac:dyDescent="0.2">
      <c r="A753" s="7"/>
    </row>
    <row r="754" spans="1:1" ht="12.75" x14ac:dyDescent="0.2">
      <c r="A754" s="7"/>
    </row>
    <row r="755" spans="1:1" ht="12.75" x14ac:dyDescent="0.2">
      <c r="A755" s="7"/>
    </row>
    <row r="756" spans="1:1" ht="12.75" x14ac:dyDescent="0.2">
      <c r="A756" s="7"/>
    </row>
    <row r="757" spans="1:1" ht="12.75" x14ac:dyDescent="0.2">
      <c r="A757" s="7"/>
    </row>
    <row r="758" spans="1:1" ht="12.75" x14ac:dyDescent="0.2">
      <c r="A758" s="7"/>
    </row>
    <row r="759" spans="1:1" ht="12.75" x14ac:dyDescent="0.2">
      <c r="A759" s="7"/>
    </row>
    <row r="760" spans="1:1" ht="12.75" x14ac:dyDescent="0.2">
      <c r="A760" s="7"/>
    </row>
    <row r="761" spans="1:1" ht="12.75" x14ac:dyDescent="0.2">
      <c r="A761" s="7"/>
    </row>
    <row r="762" spans="1:1" ht="12.75" x14ac:dyDescent="0.2">
      <c r="A762" s="7"/>
    </row>
    <row r="763" spans="1:1" ht="12.75" x14ac:dyDescent="0.2">
      <c r="A763" s="7"/>
    </row>
    <row r="764" spans="1:1" ht="12.75" x14ac:dyDescent="0.2">
      <c r="A764" s="7"/>
    </row>
    <row r="765" spans="1:1" ht="12.75" x14ac:dyDescent="0.2">
      <c r="A765" s="7"/>
    </row>
    <row r="766" spans="1:1" ht="12.75" x14ac:dyDescent="0.2">
      <c r="A766" s="7"/>
    </row>
    <row r="767" spans="1:1" ht="12.75" x14ac:dyDescent="0.2">
      <c r="A767" s="7"/>
    </row>
    <row r="768" spans="1:1" ht="12.75" x14ac:dyDescent="0.2">
      <c r="A768" s="7"/>
    </row>
    <row r="769" spans="1:1" ht="12.75" x14ac:dyDescent="0.2">
      <c r="A769" s="7"/>
    </row>
    <row r="770" spans="1:1" ht="12.75" x14ac:dyDescent="0.2">
      <c r="A770" s="7"/>
    </row>
    <row r="771" spans="1:1" ht="12.75" x14ac:dyDescent="0.2">
      <c r="A771" s="7"/>
    </row>
    <row r="772" spans="1:1" ht="12.75" x14ac:dyDescent="0.2">
      <c r="A772" s="7"/>
    </row>
    <row r="773" spans="1:1" ht="12.75" x14ac:dyDescent="0.2">
      <c r="A773" s="7"/>
    </row>
    <row r="774" spans="1:1" ht="12.75" x14ac:dyDescent="0.2">
      <c r="A774" s="7"/>
    </row>
    <row r="775" spans="1:1" ht="12.75" x14ac:dyDescent="0.2">
      <c r="A775" s="7"/>
    </row>
    <row r="776" spans="1:1" ht="12.75" x14ac:dyDescent="0.2">
      <c r="A776" s="7"/>
    </row>
    <row r="777" spans="1:1" ht="12.75" x14ac:dyDescent="0.2">
      <c r="A777" s="7"/>
    </row>
    <row r="778" spans="1:1" ht="12.75" x14ac:dyDescent="0.2">
      <c r="A778" s="7"/>
    </row>
    <row r="779" spans="1:1" ht="12.75" x14ac:dyDescent="0.2">
      <c r="A779" s="7"/>
    </row>
    <row r="780" spans="1:1" ht="12.75" x14ac:dyDescent="0.2">
      <c r="A780" s="7"/>
    </row>
    <row r="781" spans="1:1" ht="12.75" x14ac:dyDescent="0.2">
      <c r="A781" s="7"/>
    </row>
    <row r="782" spans="1:1" ht="12.75" x14ac:dyDescent="0.2">
      <c r="A782" s="7"/>
    </row>
    <row r="783" spans="1:1" ht="12.75" x14ac:dyDescent="0.2">
      <c r="A783" s="7"/>
    </row>
    <row r="784" spans="1:1" ht="12.75" x14ac:dyDescent="0.2">
      <c r="A784" s="7"/>
    </row>
    <row r="785" spans="1:1" ht="12.75" x14ac:dyDescent="0.2">
      <c r="A785" s="7"/>
    </row>
    <row r="786" spans="1:1" ht="12.75" x14ac:dyDescent="0.2">
      <c r="A786" s="7"/>
    </row>
    <row r="787" spans="1:1" ht="12.75" x14ac:dyDescent="0.2">
      <c r="A787" s="7"/>
    </row>
    <row r="788" spans="1:1" ht="12.75" x14ac:dyDescent="0.2">
      <c r="A788" s="7"/>
    </row>
    <row r="789" spans="1:1" ht="12.75" x14ac:dyDescent="0.2">
      <c r="A789" s="7"/>
    </row>
    <row r="790" spans="1:1" ht="12.75" x14ac:dyDescent="0.2">
      <c r="A790" s="7"/>
    </row>
    <row r="791" spans="1:1" ht="12.75" x14ac:dyDescent="0.2">
      <c r="A791" s="7"/>
    </row>
    <row r="792" spans="1:1" ht="12.75" x14ac:dyDescent="0.2">
      <c r="A792" s="7"/>
    </row>
    <row r="793" spans="1:1" ht="12.75" x14ac:dyDescent="0.2">
      <c r="A793" s="7"/>
    </row>
    <row r="794" spans="1:1" ht="12.75" x14ac:dyDescent="0.2">
      <c r="A794" s="7"/>
    </row>
    <row r="795" spans="1:1" ht="12.75" x14ac:dyDescent="0.2">
      <c r="A795" s="7"/>
    </row>
    <row r="796" spans="1:1" ht="12.75" x14ac:dyDescent="0.2">
      <c r="A796" s="7"/>
    </row>
    <row r="797" spans="1:1" ht="12.75" x14ac:dyDescent="0.2">
      <c r="A797" s="7"/>
    </row>
    <row r="798" spans="1:1" ht="12.75" x14ac:dyDescent="0.2">
      <c r="A798" s="7"/>
    </row>
    <row r="799" spans="1:1" ht="12.75" x14ac:dyDescent="0.2">
      <c r="A799" s="7"/>
    </row>
    <row r="800" spans="1:1" ht="12.75" x14ac:dyDescent="0.2">
      <c r="A800" s="7"/>
    </row>
    <row r="801" spans="1:1" ht="12.75" x14ac:dyDescent="0.2">
      <c r="A801" s="7"/>
    </row>
    <row r="802" spans="1:1" ht="12.75" x14ac:dyDescent="0.2">
      <c r="A802" s="7"/>
    </row>
    <row r="803" spans="1:1" ht="12.75" x14ac:dyDescent="0.2">
      <c r="A803" s="7"/>
    </row>
    <row r="804" spans="1:1" ht="12.75" x14ac:dyDescent="0.2">
      <c r="A804" s="7"/>
    </row>
    <row r="805" spans="1:1" ht="12.75" x14ac:dyDescent="0.2">
      <c r="A805" s="7"/>
    </row>
    <row r="806" spans="1:1" ht="12.75" x14ac:dyDescent="0.2">
      <c r="A806" s="7"/>
    </row>
    <row r="807" spans="1:1" ht="12.75" x14ac:dyDescent="0.2">
      <c r="A807" s="7"/>
    </row>
    <row r="808" spans="1:1" ht="12.75" x14ac:dyDescent="0.2">
      <c r="A808" s="7"/>
    </row>
    <row r="809" spans="1:1" ht="12.75" x14ac:dyDescent="0.2">
      <c r="A809" s="7"/>
    </row>
    <row r="810" spans="1:1" ht="12.75" x14ac:dyDescent="0.2">
      <c r="A810" s="7"/>
    </row>
    <row r="811" spans="1:1" ht="12.75" x14ac:dyDescent="0.2">
      <c r="A811" s="7"/>
    </row>
    <row r="812" spans="1:1" ht="12.75" x14ac:dyDescent="0.2">
      <c r="A812" s="7"/>
    </row>
    <row r="813" spans="1:1" ht="12.75" x14ac:dyDescent="0.2">
      <c r="A813" s="7"/>
    </row>
    <row r="814" spans="1:1" ht="12.75" x14ac:dyDescent="0.2">
      <c r="A814" s="7"/>
    </row>
    <row r="815" spans="1:1" ht="12.75" x14ac:dyDescent="0.2">
      <c r="A815" s="7"/>
    </row>
    <row r="816" spans="1:1" ht="12.75" x14ac:dyDescent="0.2">
      <c r="A816" s="7"/>
    </row>
    <row r="817" spans="1:1" ht="12.75" x14ac:dyDescent="0.2">
      <c r="A817" s="7"/>
    </row>
    <row r="818" spans="1:1" ht="12.75" x14ac:dyDescent="0.2">
      <c r="A818" s="7"/>
    </row>
    <row r="819" spans="1:1" ht="12.75" x14ac:dyDescent="0.2">
      <c r="A819" s="7"/>
    </row>
    <row r="820" spans="1:1" ht="12.75" x14ac:dyDescent="0.2">
      <c r="A820" s="7"/>
    </row>
    <row r="821" spans="1:1" ht="12.75" x14ac:dyDescent="0.2">
      <c r="A821" s="7"/>
    </row>
    <row r="822" spans="1:1" ht="12.75" x14ac:dyDescent="0.2">
      <c r="A822" s="7"/>
    </row>
    <row r="823" spans="1:1" ht="12.75" x14ac:dyDescent="0.2">
      <c r="A823" s="7"/>
    </row>
    <row r="824" spans="1:1" ht="12.75" x14ac:dyDescent="0.2">
      <c r="A824" s="7"/>
    </row>
    <row r="825" spans="1:1" ht="12.75" x14ac:dyDescent="0.2">
      <c r="A825" s="7"/>
    </row>
    <row r="826" spans="1:1" ht="12.75" x14ac:dyDescent="0.2">
      <c r="A826" s="7"/>
    </row>
    <row r="827" spans="1:1" ht="12.75" x14ac:dyDescent="0.2">
      <c r="A827" s="7"/>
    </row>
    <row r="828" spans="1:1" ht="12.75" x14ac:dyDescent="0.2">
      <c r="A828" s="7"/>
    </row>
    <row r="829" spans="1:1" ht="12.75" x14ac:dyDescent="0.2">
      <c r="A829" s="7"/>
    </row>
    <row r="830" spans="1:1" ht="12.75" x14ac:dyDescent="0.2">
      <c r="A830" s="7"/>
    </row>
    <row r="831" spans="1:1" ht="12.75" x14ac:dyDescent="0.2">
      <c r="A831" s="7"/>
    </row>
    <row r="832" spans="1:1" ht="12.75" x14ac:dyDescent="0.2">
      <c r="A832" s="7"/>
    </row>
    <row r="833" spans="1:1" ht="12.75" x14ac:dyDescent="0.2">
      <c r="A833" s="7"/>
    </row>
    <row r="834" spans="1:1" ht="12.75" x14ac:dyDescent="0.2">
      <c r="A834" s="7"/>
    </row>
    <row r="835" spans="1:1" ht="12.75" x14ac:dyDescent="0.2">
      <c r="A835" s="7"/>
    </row>
    <row r="836" spans="1:1" ht="12.75" x14ac:dyDescent="0.2">
      <c r="A836" s="7"/>
    </row>
    <row r="837" spans="1:1" ht="12.75" x14ac:dyDescent="0.2">
      <c r="A837" s="7"/>
    </row>
    <row r="838" spans="1:1" ht="12.75" x14ac:dyDescent="0.2">
      <c r="A838" s="7"/>
    </row>
    <row r="839" spans="1:1" ht="12.75" x14ac:dyDescent="0.2">
      <c r="A839" s="7"/>
    </row>
    <row r="840" spans="1:1" ht="12.75" x14ac:dyDescent="0.2">
      <c r="A840" s="7"/>
    </row>
    <row r="841" spans="1:1" ht="12.75" x14ac:dyDescent="0.2">
      <c r="A841" s="7"/>
    </row>
    <row r="842" spans="1:1" ht="12.75" x14ac:dyDescent="0.2">
      <c r="A842" s="7"/>
    </row>
    <row r="843" spans="1:1" ht="12.75" x14ac:dyDescent="0.2">
      <c r="A843" s="7"/>
    </row>
    <row r="844" spans="1:1" ht="12.75" x14ac:dyDescent="0.2">
      <c r="A844" s="7"/>
    </row>
    <row r="845" spans="1:1" ht="12.75" x14ac:dyDescent="0.2">
      <c r="A845" s="7"/>
    </row>
    <row r="846" spans="1:1" ht="12.75" x14ac:dyDescent="0.2">
      <c r="A846" s="7"/>
    </row>
    <row r="847" spans="1:1" ht="12.75" x14ac:dyDescent="0.2">
      <c r="A847" s="7"/>
    </row>
    <row r="848" spans="1:1" ht="12.75" x14ac:dyDescent="0.2">
      <c r="A848" s="7"/>
    </row>
    <row r="849" spans="1:1" ht="12.75" x14ac:dyDescent="0.2">
      <c r="A849" s="7"/>
    </row>
    <row r="850" spans="1:1" ht="12.75" x14ac:dyDescent="0.2">
      <c r="A850" s="7"/>
    </row>
    <row r="851" spans="1:1" ht="12.75" x14ac:dyDescent="0.2">
      <c r="A851" s="7"/>
    </row>
    <row r="852" spans="1:1" ht="12.75" x14ac:dyDescent="0.2">
      <c r="A852" s="7"/>
    </row>
    <row r="853" spans="1:1" ht="12.75" x14ac:dyDescent="0.2">
      <c r="A853" s="7"/>
    </row>
    <row r="854" spans="1:1" ht="12.75" x14ac:dyDescent="0.2">
      <c r="A854" s="7"/>
    </row>
    <row r="855" spans="1:1" ht="12.75" x14ac:dyDescent="0.2">
      <c r="A855" s="7"/>
    </row>
    <row r="856" spans="1:1" ht="12.75" x14ac:dyDescent="0.2">
      <c r="A856" s="7"/>
    </row>
    <row r="857" spans="1:1" ht="12.75" x14ac:dyDescent="0.2">
      <c r="A857" s="7"/>
    </row>
    <row r="858" spans="1:1" ht="12.75" x14ac:dyDescent="0.2">
      <c r="A858" s="7"/>
    </row>
    <row r="859" spans="1:1" ht="12.75" x14ac:dyDescent="0.2">
      <c r="A859" s="7"/>
    </row>
    <row r="860" spans="1:1" ht="12.75" x14ac:dyDescent="0.2">
      <c r="A860" s="7"/>
    </row>
    <row r="861" spans="1:1" ht="12.75" x14ac:dyDescent="0.2">
      <c r="A861" s="7"/>
    </row>
    <row r="862" spans="1:1" ht="12.75" x14ac:dyDescent="0.2">
      <c r="A862" s="7"/>
    </row>
    <row r="863" spans="1:1" ht="12.75" x14ac:dyDescent="0.2">
      <c r="A863" s="7"/>
    </row>
    <row r="864" spans="1:1" ht="12.75" x14ac:dyDescent="0.2">
      <c r="A864" s="7"/>
    </row>
    <row r="865" spans="1:1" ht="12.75" x14ac:dyDescent="0.2">
      <c r="A865" s="7"/>
    </row>
    <row r="866" spans="1:1" ht="12.75" x14ac:dyDescent="0.2">
      <c r="A866" s="7"/>
    </row>
    <row r="867" spans="1:1" ht="12.75" x14ac:dyDescent="0.2">
      <c r="A867" s="7"/>
    </row>
    <row r="868" spans="1:1" ht="12.75" x14ac:dyDescent="0.2">
      <c r="A868" s="7"/>
    </row>
    <row r="869" spans="1:1" ht="12.75" x14ac:dyDescent="0.2">
      <c r="A869" s="7"/>
    </row>
    <row r="870" spans="1:1" ht="12.75" x14ac:dyDescent="0.2">
      <c r="A870" s="7"/>
    </row>
    <row r="871" spans="1:1" ht="12.75" x14ac:dyDescent="0.2">
      <c r="A871" s="7"/>
    </row>
    <row r="872" spans="1:1" ht="12.75" x14ac:dyDescent="0.2">
      <c r="A872" s="7"/>
    </row>
    <row r="873" spans="1:1" ht="12.75" x14ac:dyDescent="0.2">
      <c r="A873" s="7"/>
    </row>
    <row r="874" spans="1:1" ht="12.75" x14ac:dyDescent="0.2">
      <c r="A874" s="7"/>
    </row>
    <row r="875" spans="1:1" ht="12.75" x14ac:dyDescent="0.2">
      <c r="A875" s="7"/>
    </row>
    <row r="876" spans="1:1" ht="12.75" x14ac:dyDescent="0.2">
      <c r="A876" s="7"/>
    </row>
    <row r="877" spans="1:1" ht="12.75" x14ac:dyDescent="0.2">
      <c r="A877" s="7"/>
    </row>
    <row r="878" spans="1:1" ht="12.75" x14ac:dyDescent="0.2">
      <c r="A878" s="7"/>
    </row>
    <row r="879" spans="1:1" ht="12.75" x14ac:dyDescent="0.2">
      <c r="A879" s="7"/>
    </row>
    <row r="880" spans="1:1" ht="12.75" x14ac:dyDescent="0.2">
      <c r="A880" s="7"/>
    </row>
    <row r="881" spans="1:1" ht="12.75" x14ac:dyDescent="0.2">
      <c r="A881" s="7"/>
    </row>
    <row r="882" spans="1:1" ht="12.75" x14ac:dyDescent="0.2">
      <c r="A882" s="7"/>
    </row>
    <row r="883" spans="1:1" ht="12.75" x14ac:dyDescent="0.2">
      <c r="A883" s="7"/>
    </row>
    <row r="884" spans="1:1" ht="12.75" x14ac:dyDescent="0.2">
      <c r="A884" s="7"/>
    </row>
    <row r="885" spans="1:1" ht="12.75" x14ac:dyDescent="0.2">
      <c r="A885" s="7"/>
    </row>
    <row r="886" spans="1:1" ht="12.75" x14ac:dyDescent="0.2">
      <c r="A886" s="7"/>
    </row>
    <row r="887" spans="1:1" ht="12.75" x14ac:dyDescent="0.2">
      <c r="A887" s="7"/>
    </row>
    <row r="888" spans="1:1" ht="12.75" x14ac:dyDescent="0.2">
      <c r="A888" s="7"/>
    </row>
    <row r="889" spans="1:1" ht="12.75" x14ac:dyDescent="0.2">
      <c r="A889" s="7"/>
    </row>
    <row r="890" spans="1:1" ht="12.75" x14ac:dyDescent="0.2">
      <c r="A890" s="7"/>
    </row>
    <row r="891" spans="1:1" ht="12.75" x14ac:dyDescent="0.2">
      <c r="A891" s="7"/>
    </row>
    <row r="892" spans="1:1" ht="12.75" x14ac:dyDescent="0.2">
      <c r="A892" s="7"/>
    </row>
    <row r="893" spans="1:1" ht="12.75" x14ac:dyDescent="0.2">
      <c r="A893" s="7"/>
    </row>
    <row r="894" spans="1:1" ht="12.75" x14ac:dyDescent="0.2">
      <c r="A894" s="7"/>
    </row>
    <row r="895" spans="1:1" ht="12.75" x14ac:dyDescent="0.2">
      <c r="A895" s="7"/>
    </row>
    <row r="896" spans="1:1" ht="12.75" x14ac:dyDescent="0.2">
      <c r="A896" s="7"/>
    </row>
    <row r="897" spans="1:1" ht="12.75" x14ac:dyDescent="0.2">
      <c r="A897" s="7"/>
    </row>
    <row r="898" spans="1:1" ht="12.75" x14ac:dyDescent="0.2">
      <c r="A898" s="7"/>
    </row>
    <row r="899" spans="1:1" ht="12.75" x14ac:dyDescent="0.2">
      <c r="A899" s="7"/>
    </row>
    <row r="900" spans="1:1" ht="12.75" x14ac:dyDescent="0.2">
      <c r="A900" s="7"/>
    </row>
    <row r="901" spans="1:1" ht="12.75" x14ac:dyDescent="0.2">
      <c r="A901" s="7"/>
    </row>
    <row r="902" spans="1:1" ht="12.75" x14ac:dyDescent="0.2">
      <c r="A902" s="7"/>
    </row>
    <row r="903" spans="1:1" ht="12.75" x14ac:dyDescent="0.2">
      <c r="A903" s="7"/>
    </row>
    <row r="904" spans="1:1" ht="12.75" x14ac:dyDescent="0.2">
      <c r="A904" s="7"/>
    </row>
    <row r="905" spans="1:1" ht="12.75" x14ac:dyDescent="0.2">
      <c r="A905" s="7"/>
    </row>
    <row r="906" spans="1:1" ht="12.75" x14ac:dyDescent="0.2">
      <c r="A906" s="7"/>
    </row>
    <row r="907" spans="1:1" ht="12.75" x14ac:dyDescent="0.2">
      <c r="A907" s="7"/>
    </row>
    <row r="908" spans="1:1" ht="12.75" x14ac:dyDescent="0.2">
      <c r="A908" s="7"/>
    </row>
    <row r="909" spans="1:1" ht="12.75" x14ac:dyDescent="0.2">
      <c r="A909" s="7"/>
    </row>
    <row r="910" spans="1:1" ht="12.75" x14ac:dyDescent="0.2">
      <c r="A910" s="7"/>
    </row>
    <row r="911" spans="1:1" ht="12.75" x14ac:dyDescent="0.2">
      <c r="A911" s="7"/>
    </row>
    <row r="912" spans="1:1" ht="12.75" x14ac:dyDescent="0.2">
      <c r="A912" s="7"/>
    </row>
    <row r="913" spans="1:1" ht="12.75" x14ac:dyDescent="0.2">
      <c r="A913" s="7"/>
    </row>
    <row r="914" spans="1:1" ht="12.75" x14ac:dyDescent="0.2">
      <c r="A914" s="7"/>
    </row>
    <row r="915" spans="1:1" ht="12.75" x14ac:dyDescent="0.2">
      <c r="A915" s="7"/>
    </row>
    <row r="916" spans="1:1" ht="12.75" x14ac:dyDescent="0.2">
      <c r="A916" s="7"/>
    </row>
    <row r="917" spans="1:1" ht="12.75" x14ac:dyDescent="0.2">
      <c r="A917" s="7"/>
    </row>
    <row r="918" spans="1:1" ht="12.75" x14ac:dyDescent="0.2">
      <c r="A918" s="7"/>
    </row>
    <row r="919" spans="1:1" ht="12.75" x14ac:dyDescent="0.2">
      <c r="A919" s="7"/>
    </row>
    <row r="920" spans="1:1" ht="12.75" x14ac:dyDescent="0.2">
      <c r="A920" s="7"/>
    </row>
    <row r="921" spans="1:1" ht="12.75" x14ac:dyDescent="0.2">
      <c r="A921" s="7"/>
    </row>
    <row r="922" spans="1:1" ht="12.75" x14ac:dyDescent="0.2">
      <c r="A922" s="7"/>
    </row>
    <row r="923" spans="1:1" ht="12.75" x14ac:dyDescent="0.2">
      <c r="A923" s="7"/>
    </row>
    <row r="924" spans="1:1" ht="12.75" x14ac:dyDescent="0.2">
      <c r="A924" s="7"/>
    </row>
    <row r="925" spans="1:1" ht="12.75" x14ac:dyDescent="0.2">
      <c r="A925" s="7"/>
    </row>
    <row r="926" spans="1:1" ht="12.75" x14ac:dyDescent="0.2">
      <c r="A926" s="7"/>
    </row>
    <row r="927" spans="1:1" ht="12.75" x14ac:dyDescent="0.2">
      <c r="A927" s="7"/>
    </row>
    <row r="928" spans="1:1" ht="12.75" x14ac:dyDescent="0.2">
      <c r="A928" s="7"/>
    </row>
    <row r="929" spans="1:1" ht="12.75" x14ac:dyDescent="0.2">
      <c r="A929" s="7"/>
    </row>
    <row r="930" spans="1:1" ht="12.75" x14ac:dyDescent="0.2">
      <c r="A930" s="7"/>
    </row>
    <row r="931" spans="1:1" ht="12.75" x14ac:dyDescent="0.2">
      <c r="A931" s="7"/>
    </row>
    <row r="932" spans="1:1" ht="12.75" x14ac:dyDescent="0.2">
      <c r="A932" s="7"/>
    </row>
    <row r="933" spans="1:1" ht="12.75" x14ac:dyDescent="0.2">
      <c r="A933" s="7"/>
    </row>
    <row r="934" spans="1:1" ht="12.75" x14ac:dyDescent="0.2">
      <c r="A934" s="7"/>
    </row>
    <row r="935" spans="1:1" ht="12.75" x14ac:dyDescent="0.2">
      <c r="A935" s="7"/>
    </row>
    <row r="936" spans="1:1" ht="12.75" x14ac:dyDescent="0.2">
      <c r="A936" s="7"/>
    </row>
    <row r="937" spans="1:1" ht="12.75" x14ac:dyDescent="0.2">
      <c r="A937" s="7"/>
    </row>
    <row r="938" spans="1:1" ht="12.75" x14ac:dyDescent="0.2">
      <c r="A938" s="7"/>
    </row>
    <row r="939" spans="1:1" ht="12.75" x14ac:dyDescent="0.2">
      <c r="A939" s="7"/>
    </row>
    <row r="940" spans="1:1" ht="12.75" x14ac:dyDescent="0.2">
      <c r="A940" s="7"/>
    </row>
    <row r="941" spans="1:1" ht="12.75" x14ac:dyDescent="0.2">
      <c r="A941" s="7"/>
    </row>
    <row r="942" spans="1:1" ht="12.75" x14ac:dyDescent="0.2">
      <c r="A942" s="7"/>
    </row>
    <row r="943" spans="1:1" ht="12.75" x14ac:dyDescent="0.2">
      <c r="A943" s="7"/>
    </row>
    <row r="944" spans="1:1" ht="12.75" x14ac:dyDescent="0.2">
      <c r="A944" s="7"/>
    </row>
    <row r="945" spans="1:1" ht="12.75" x14ac:dyDescent="0.2">
      <c r="A945" s="7"/>
    </row>
    <row r="946" spans="1:1" ht="12.75" x14ac:dyDescent="0.2">
      <c r="A946" s="7"/>
    </row>
    <row r="947" spans="1:1" ht="12.75" x14ac:dyDescent="0.2">
      <c r="A947" s="7"/>
    </row>
    <row r="948" spans="1:1" ht="12.75" x14ac:dyDescent="0.2">
      <c r="A948" s="7"/>
    </row>
    <row r="949" spans="1:1" ht="12.75" x14ac:dyDescent="0.2">
      <c r="A949" s="7"/>
    </row>
    <row r="950" spans="1:1" ht="12.75" x14ac:dyDescent="0.2">
      <c r="A950" s="7"/>
    </row>
    <row r="951" spans="1:1" ht="12.75" x14ac:dyDescent="0.2">
      <c r="A951" s="7"/>
    </row>
    <row r="952" spans="1:1" ht="12.75" x14ac:dyDescent="0.2">
      <c r="A952" s="7"/>
    </row>
    <row r="953" spans="1:1" ht="12.75" x14ac:dyDescent="0.2">
      <c r="A953" s="7"/>
    </row>
    <row r="954" spans="1:1" ht="12.75" x14ac:dyDescent="0.2">
      <c r="A954" s="7"/>
    </row>
    <row r="955" spans="1:1" ht="12.75" x14ac:dyDescent="0.2">
      <c r="A955" s="7"/>
    </row>
    <row r="956" spans="1:1" ht="12.75" x14ac:dyDescent="0.2">
      <c r="A956" s="7"/>
    </row>
    <row r="957" spans="1:1" ht="12.75" x14ac:dyDescent="0.2">
      <c r="A957" s="7"/>
    </row>
    <row r="958" spans="1:1" ht="12.75" x14ac:dyDescent="0.2">
      <c r="A958" s="7"/>
    </row>
    <row r="959" spans="1:1" ht="12.75" x14ac:dyDescent="0.2">
      <c r="A959" s="7"/>
    </row>
    <row r="960" spans="1:1" ht="12.75" x14ac:dyDescent="0.2">
      <c r="A960" s="7"/>
    </row>
    <row r="961" spans="1:1" ht="12.75" x14ac:dyDescent="0.2">
      <c r="A961" s="7"/>
    </row>
    <row r="962" spans="1:1" ht="12.75" x14ac:dyDescent="0.2">
      <c r="A962" s="7"/>
    </row>
    <row r="963" spans="1:1" ht="12.75" x14ac:dyDescent="0.2">
      <c r="A963" s="7"/>
    </row>
    <row r="964" spans="1:1" ht="12.75" x14ac:dyDescent="0.2">
      <c r="A964" s="7"/>
    </row>
    <row r="965" spans="1:1" ht="12.75" x14ac:dyDescent="0.2">
      <c r="A965" s="7"/>
    </row>
    <row r="966" spans="1:1" ht="12.75" x14ac:dyDescent="0.2">
      <c r="A966" s="7"/>
    </row>
    <row r="967" spans="1:1" ht="12.75" x14ac:dyDescent="0.2">
      <c r="A967" s="7"/>
    </row>
    <row r="968" spans="1:1" ht="12.75" x14ac:dyDescent="0.2">
      <c r="A968" s="7"/>
    </row>
    <row r="969" spans="1:1" ht="12.75" x14ac:dyDescent="0.2">
      <c r="A969" s="7"/>
    </row>
    <row r="970" spans="1:1" ht="12.75" x14ac:dyDescent="0.2">
      <c r="A970" s="7"/>
    </row>
    <row r="971" spans="1:1" ht="12.75" x14ac:dyDescent="0.2">
      <c r="A971" s="7"/>
    </row>
    <row r="972" spans="1:1" ht="12.75" x14ac:dyDescent="0.2">
      <c r="A972" s="7"/>
    </row>
    <row r="973" spans="1:1" ht="12.75" x14ac:dyDescent="0.2">
      <c r="A973" s="7"/>
    </row>
    <row r="974" spans="1:1" ht="12.75" x14ac:dyDescent="0.2">
      <c r="A974" s="7"/>
    </row>
    <row r="975" spans="1:1" ht="12.75" x14ac:dyDescent="0.2">
      <c r="A975" s="7"/>
    </row>
    <row r="976" spans="1:1" ht="12.75" x14ac:dyDescent="0.2">
      <c r="A976" s="7"/>
    </row>
    <row r="977" spans="1:1" ht="12.75" x14ac:dyDescent="0.2">
      <c r="A977" s="7"/>
    </row>
    <row r="978" spans="1:1" ht="12.75" x14ac:dyDescent="0.2">
      <c r="A978" s="7"/>
    </row>
    <row r="979" spans="1:1" ht="12.75" x14ac:dyDescent="0.2">
      <c r="A979" s="7"/>
    </row>
    <row r="980" spans="1:1" ht="12.75" x14ac:dyDescent="0.2">
      <c r="A980" s="7"/>
    </row>
    <row r="981" spans="1:1" ht="12.75" x14ac:dyDescent="0.2">
      <c r="A981" s="7"/>
    </row>
    <row r="982" spans="1:1" ht="12.75" x14ac:dyDescent="0.2">
      <c r="A982" s="7"/>
    </row>
    <row r="983" spans="1:1" ht="12.75" x14ac:dyDescent="0.2">
      <c r="A983" s="7"/>
    </row>
    <row r="984" spans="1:1" ht="12.75" x14ac:dyDescent="0.2">
      <c r="A984" s="7"/>
    </row>
    <row r="985" spans="1:1" ht="12.75" x14ac:dyDescent="0.2">
      <c r="A985" s="7"/>
    </row>
    <row r="986" spans="1:1" ht="12.75" x14ac:dyDescent="0.2">
      <c r="A986" s="7"/>
    </row>
    <row r="987" spans="1:1" ht="12.75" x14ac:dyDescent="0.2">
      <c r="A987" s="7"/>
    </row>
    <row r="988" spans="1:1" ht="12.75" x14ac:dyDescent="0.2">
      <c r="A988" s="7"/>
    </row>
    <row r="989" spans="1:1" ht="12.75" x14ac:dyDescent="0.2">
      <c r="A989" s="7"/>
    </row>
    <row r="990" spans="1:1" ht="12.75" x14ac:dyDescent="0.2">
      <c r="A990" s="7"/>
    </row>
    <row r="991" spans="1:1" ht="12.75" x14ac:dyDescent="0.2">
      <c r="A991" s="7"/>
    </row>
    <row r="992" spans="1:1" ht="12.75" x14ac:dyDescent="0.2">
      <c r="A992" s="7"/>
    </row>
    <row r="993" spans="1:1" ht="12.75" x14ac:dyDescent="0.2">
      <c r="A993" s="7"/>
    </row>
    <row r="994" spans="1:1" ht="12.75" x14ac:dyDescent="0.2">
      <c r="A994" s="7"/>
    </row>
    <row r="995" spans="1:1" ht="12.75" x14ac:dyDescent="0.2">
      <c r="A995" s="7"/>
    </row>
    <row r="996" spans="1:1" ht="12.75" x14ac:dyDescent="0.2">
      <c r="A996" s="7"/>
    </row>
    <row r="997" spans="1:1" ht="12.75" x14ac:dyDescent="0.2">
      <c r="A997" s="7"/>
    </row>
    <row r="998" spans="1:1" ht="12.75" x14ac:dyDescent="0.2">
      <c r="A998" s="7"/>
    </row>
    <row r="999" spans="1:1" ht="12.75" x14ac:dyDescent="0.2">
      <c r="A999" s="7"/>
    </row>
    <row r="1000" spans="1:1" ht="12.75" x14ac:dyDescent="0.2">
      <c r="A1000" s="7"/>
    </row>
    <row r="1001" spans="1:1" ht="12.75" x14ac:dyDescent="0.2">
      <c r="A1001" s="7"/>
    </row>
    <row r="1002" spans="1:1" ht="12.75" x14ac:dyDescent="0.2">
      <c r="A1002" s="7"/>
    </row>
    <row r="1003" spans="1:1" ht="12.75" x14ac:dyDescent="0.2">
      <c r="A1003" s="7"/>
    </row>
  </sheetData>
  <mergeCells count="10">
    <mergeCell ref="A54:C54"/>
    <mergeCell ref="A67:C67"/>
    <mergeCell ref="E67:G67"/>
    <mergeCell ref="A15:C15"/>
    <mergeCell ref="E15:G15"/>
    <mergeCell ref="A28:C28"/>
    <mergeCell ref="E28:G28"/>
    <mergeCell ref="A41:C41"/>
    <mergeCell ref="E41:G41"/>
    <mergeCell ref="E54:G5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3"/>
  <sheetViews>
    <sheetView workbookViewId="0"/>
  </sheetViews>
  <sheetFormatPr defaultColWidth="12.5703125" defaultRowHeight="15.75" customHeight="1" x14ac:dyDescent="0.2"/>
  <cols>
    <col min="1" max="1" width="22.42578125" customWidth="1"/>
    <col min="3" max="3" width="14.5703125" customWidth="1"/>
    <col min="5" max="5" width="7.42578125" customWidth="1"/>
  </cols>
  <sheetData>
    <row r="1" spans="1:26" ht="15.75" customHeight="1" x14ac:dyDescent="0.2">
      <c r="A1" s="8" t="s">
        <v>242</v>
      </c>
      <c r="B1" s="7"/>
    </row>
    <row r="2" spans="1:26" x14ac:dyDescent="0.25">
      <c r="A2" s="7"/>
      <c r="B2" s="13"/>
      <c r="C2" s="13"/>
      <c r="F2" s="1" t="s">
        <v>1</v>
      </c>
      <c r="G2" s="2">
        <v>44482</v>
      </c>
    </row>
    <row r="3" spans="1:26" ht="15.75" customHeight="1" x14ac:dyDescent="0.2">
      <c r="A3" s="7"/>
      <c r="B3" s="8" t="s">
        <v>5</v>
      </c>
      <c r="C3" s="8" t="s">
        <v>213</v>
      </c>
    </row>
    <row r="4" spans="1:26" ht="15.75" customHeight="1" x14ac:dyDescent="0.2">
      <c r="A4" s="8" t="s">
        <v>214</v>
      </c>
      <c r="B4" s="19">
        <f t="shared" ref="B4:C4" si="0">B43</f>
        <v>73</v>
      </c>
      <c r="C4" s="20">
        <f t="shared" si="0"/>
        <v>21068</v>
      </c>
    </row>
    <row r="5" spans="1:26" ht="15.75" customHeight="1" x14ac:dyDescent="0.2">
      <c r="A5" s="8" t="s">
        <v>215</v>
      </c>
      <c r="B5" s="19">
        <f t="shared" ref="B5:C5" si="1">F43</f>
        <v>19</v>
      </c>
      <c r="C5" s="20">
        <f t="shared" si="1"/>
        <v>33871</v>
      </c>
    </row>
    <row r="6" spans="1:26" ht="15.75" customHeight="1" x14ac:dyDescent="0.2">
      <c r="A6" s="8" t="s">
        <v>216</v>
      </c>
      <c r="B6" s="47">
        <f t="shared" ref="B6:C6" si="2">B56</f>
        <v>55</v>
      </c>
      <c r="C6" s="19">
        <f t="shared" si="2"/>
        <v>2018</v>
      </c>
    </row>
    <row r="7" spans="1:26" ht="15.75" customHeight="1" x14ac:dyDescent="0.2">
      <c r="A7" s="8" t="s">
        <v>217</v>
      </c>
      <c r="B7" s="47">
        <f t="shared" ref="B7:C7" si="3">F56</f>
        <v>40.299999999999997</v>
      </c>
      <c r="C7" s="19">
        <f t="shared" si="3"/>
        <v>1992</v>
      </c>
    </row>
    <row r="8" spans="1:26" ht="15.75" customHeight="1" x14ac:dyDescent="0.2">
      <c r="A8" s="8" t="s">
        <v>219</v>
      </c>
      <c r="B8" s="38">
        <f t="shared" ref="B8:C8" si="4">B17</f>
        <v>7.7</v>
      </c>
      <c r="C8" s="19">
        <f t="shared" si="4"/>
        <v>2015</v>
      </c>
    </row>
    <row r="9" spans="1:26" ht="15.75" customHeight="1" x14ac:dyDescent="0.2">
      <c r="A9" s="8" t="s">
        <v>220</v>
      </c>
      <c r="B9" s="19">
        <f t="shared" ref="B9:C9" si="5">F17</f>
        <v>0.63</v>
      </c>
      <c r="C9" s="19">
        <f t="shared" si="5"/>
        <v>2011</v>
      </c>
    </row>
    <row r="10" spans="1:26" ht="15.75" customHeight="1" x14ac:dyDescent="0.2">
      <c r="A10" s="8" t="s">
        <v>221</v>
      </c>
      <c r="B10" s="47">
        <f t="shared" ref="B10:C10" si="6">B69</f>
        <v>6</v>
      </c>
      <c r="C10" s="20">
        <f t="shared" si="6"/>
        <v>38255</v>
      </c>
    </row>
    <row r="11" spans="1:26" ht="15.75" customHeight="1" x14ac:dyDescent="0.2">
      <c r="A11" s="8" t="s">
        <v>222</v>
      </c>
      <c r="B11" s="47">
        <f t="shared" ref="B11:C11" si="7">B30</f>
        <v>6.3</v>
      </c>
      <c r="C11" s="19">
        <f t="shared" si="7"/>
        <v>2004</v>
      </c>
    </row>
    <row r="12" spans="1:26" ht="15.75" customHeight="1" x14ac:dyDescent="0.2">
      <c r="A12" s="8" t="s">
        <v>223</v>
      </c>
      <c r="B12" s="47">
        <f t="shared" ref="B12:C12" si="8">F30</f>
        <v>0</v>
      </c>
      <c r="C12" s="19" t="str">
        <f t="shared" si="8"/>
        <v>Many</v>
      </c>
    </row>
    <row r="13" spans="1:26" ht="15.75" customHeight="1" x14ac:dyDescent="0.2">
      <c r="A13" s="8" t="s">
        <v>87</v>
      </c>
      <c r="B13" s="57">
        <f t="shared" ref="B13:C13" si="9">F69</f>
        <v>1.56</v>
      </c>
      <c r="C13" s="58">
        <f t="shared" si="9"/>
        <v>42276</v>
      </c>
    </row>
    <row r="14" spans="1:26" ht="15.75" customHeight="1" x14ac:dyDescent="0.2">
      <c r="A14" s="7"/>
    </row>
    <row r="15" spans="1:26" ht="15.75" customHeight="1" x14ac:dyDescent="0.2">
      <c r="A15" s="80" t="s">
        <v>224</v>
      </c>
      <c r="B15" s="81"/>
      <c r="C15" s="81"/>
      <c r="D15" s="5"/>
      <c r="E15" s="80" t="s">
        <v>225</v>
      </c>
      <c r="F15" s="81"/>
      <c r="G15" s="81"/>
    </row>
    <row r="16" spans="1:26" ht="15.75" customHeight="1" x14ac:dyDescent="0.2">
      <c r="A16" s="8"/>
      <c r="B16" s="8" t="s">
        <v>226</v>
      </c>
      <c r="C16" s="8" t="s">
        <v>8</v>
      </c>
      <c r="D16" s="59"/>
      <c r="E16" s="7"/>
      <c r="F16" s="8" t="s">
        <v>226</v>
      </c>
      <c r="G16" s="8" t="s">
        <v>8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5.75" customHeight="1" x14ac:dyDescent="0.2">
      <c r="A17" s="8">
        <v>1</v>
      </c>
      <c r="B17" s="37">
        <v>7.7</v>
      </c>
      <c r="C17" s="13">
        <v>2015</v>
      </c>
      <c r="D17" s="5"/>
      <c r="E17" s="8">
        <v>1</v>
      </c>
      <c r="F17" s="13">
        <v>0.63</v>
      </c>
      <c r="G17" s="13">
        <v>2011</v>
      </c>
    </row>
    <row r="18" spans="1:26" ht="15.75" customHeight="1" x14ac:dyDescent="0.2">
      <c r="A18" s="8">
        <v>2</v>
      </c>
      <c r="B18" s="13">
        <v>7.61</v>
      </c>
      <c r="C18" s="13">
        <v>2004</v>
      </c>
      <c r="D18" s="5"/>
      <c r="E18" s="8">
        <v>2</v>
      </c>
      <c r="F18" s="13">
        <v>0.73</v>
      </c>
      <c r="G18" s="13">
        <v>1998</v>
      </c>
    </row>
    <row r="19" spans="1:26" ht="15.75" customHeight="1" x14ac:dyDescent="0.2">
      <c r="A19" s="8">
        <v>3</v>
      </c>
      <c r="B19" s="37">
        <v>6.64</v>
      </c>
      <c r="C19" s="13">
        <v>1990</v>
      </c>
      <c r="D19" s="5"/>
      <c r="E19" s="8">
        <v>3</v>
      </c>
      <c r="F19" s="13">
        <v>0.76</v>
      </c>
      <c r="G19" s="13">
        <v>1973</v>
      </c>
    </row>
    <row r="20" spans="1:26" ht="15.75" customHeight="1" x14ac:dyDescent="0.2">
      <c r="A20" s="8">
        <v>4</v>
      </c>
      <c r="B20" s="37">
        <v>6.12</v>
      </c>
      <c r="C20" s="13">
        <v>2012</v>
      </c>
      <c r="D20" s="5"/>
      <c r="E20" s="8">
        <v>4</v>
      </c>
      <c r="F20" s="13">
        <v>0.78</v>
      </c>
      <c r="G20" s="13">
        <v>1969</v>
      </c>
    </row>
    <row r="21" spans="1:26" ht="15.75" customHeight="1" x14ac:dyDescent="0.2">
      <c r="A21" s="8">
        <v>5</v>
      </c>
      <c r="B21" s="37">
        <v>5.56</v>
      </c>
      <c r="C21" s="13">
        <v>2013</v>
      </c>
      <c r="D21" s="5"/>
      <c r="E21" s="8">
        <v>5</v>
      </c>
      <c r="F21" s="37">
        <v>0.83</v>
      </c>
      <c r="G21" s="13">
        <v>1964</v>
      </c>
    </row>
    <row r="22" spans="1:26" ht="15.75" customHeight="1" x14ac:dyDescent="0.2">
      <c r="A22" s="8">
        <v>6</v>
      </c>
      <c r="B22" s="37">
        <v>5.43</v>
      </c>
      <c r="C22" s="13">
        <v>1961</v>
      </c>
      <c r="D22" s="5"/>
      <c r="E22" s="8">
        <v>6</v>
      </c>
      <c r="F22" s="37">
        <v>0.87</v>
      </c>
      <c r="G22" s="13">
        <v>2018</v>
      </c>
    </row>
    <row r="23" spans="1:26" ht="15.75" customHeight="1" x14ac:dyDescent="0.2">
      <c r="A23" s="8">
        <v>7</v>
      </c>
      <c r="B23" s="37">
        <v>4.79</v>
      </c>
      <c r="C23" s="13">
        <v>1960</v>
      </c>
      <c r="D23" s="5"/>
      <c r="E23" s="8">
        <v>7</v>
      </c>
      <c r="F23" s="13">
        <v>0.98</v>
      </c>
      <c r="G23" s="13">
        <v>1963</v>
      </c>
    </row>
    <row r="24" spans="1:26" ht="15.75" customHeight="1" x14ac:dyDescent="0.2">
      <c r="A24" s="8">
        <v>8</v>
      </c>
      <c r="B24" s="37">
        <v>4.66</v>
      </c>
      <c r="C24" s="13">
        <v>1982</v>
      </c>
      <c r="D24" s="5"/>
      <c r="E24" s="8">
        <v>8</v>
      </c>
      <c r="F24" s="13">
        <v>1.03</v>
      </c>
      <c r="G24" s="13">
        <v>2010</v>
      </c>
    </row>
    <row r="25" spans="1:26" ht="15.75" customHeight="1" x14ac:dyDescent="0.2">
      <c r="A25" s="8">
        <v>9</v>
      </c>
      <c r="B25" s="37">
        <v>4.5999999999999996</v>
      </c>
      <c r="C25" s="13">
        <v>1965</v>
      </c>
      <c r="D25" s="5"/>
      <c r="E25" s="8">
        <v>9</v>
      </c>
      <c r="F25" s="37">
        <v>1.05</v>
      </c>
      <c r="G25" s="13">
        <v>1968</v>
      </c>
    </row>
    <row r="26" spans="1:26" ht="15.75" customHeight="1" x14ac:dyDescent="0.2">
      <c r="A26" s="8">
        <v>10</v>
      </c>
      <c r="B26" s="37">
        <v>4.5199999999999996</v>
      </c>
      <c r="C26" s="13">
        <v>1975</v>
      </c>
      <c r="D26" s="5"/>
      <c r="E26" s="8">
        <v>10</v>
      </c>
      <c r="F26" s="37">
        <v>1.1100000000000001</v>
      </c>
      <c r="G26" s="13">
        <v>1970</v>
      </c>
    </row>
    <row r="27" spans="1:26" ht="15.75" customHeight="1" x14ac:dyDescent="0.2">
      <c r="A27" s="7"/>
      <c r="D27" s="5"/>
    </row>
    <row r="28" spans="1:26" ht="15.75" customHeight="1" x14ac:dyDescent="0.2">
      <c r="A28" s="80" t="s">
        <v>227</v>
      </c>
      <c r="B28" s="81"/>
      <c r="C28" s="81"/>
      <c r="D28" s="5"/>
      <c r="E28" s="80" t="s">
        <v>228</v>
      </c>
      <c r="F28" s="81"/>
      <c r="G28" s="81"/>
    </row>
    <row r="29" spans="1:26" ht="15.75" customHeight="1" x14ac:dyDescent="0.2">
      <c r="A29" s="8"/>
      <c r="B29" s="8" t="s">
        <v>226</v>
      </c>
      <c r="C29" s="8" t="s">
        <v>8</v>
      </c>
      <c r="D29" s="59"/>
      <c r="E29" s="8"/>
      <c r="F29" s="8" t="s">
        <v>226</v>
      </c>
      <c r="G29" s="8" t="s">
        <v>8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 x14ac:dyDescent="0.2">
      <c r="A30" s="8">
        <v>1</v>
      </c>
      <c r="B30" s="18">
        <v>6.3</v>
      </c>
      <c r="C30" s="13">
        <v>2004</v>
      </c>
      <c r="D30" s="5"/>
      <c r="E30" s="8">
        <v>1</v>
      </c>
      <c r="F30" s="18">
        <v>0</v>
      </c>
      <c r="G30" s="13" t="s">
        <v>237</v>
      </c>
    </row>
    <row r="31" spans="1:26" ht="15.75" customHeight="1" x14ac:dyDescent="0.2">
      <c r="A31" s="8">
        <v>2</v>
      </c>
      <c r="B31" s="18">
        <v>4.5999999999999996</v>
      </c>
      <c r="C31" s="13">
        <v>1965</v>
      </c>
      <c r="D31" s="5"/>
      <c r="E31" s="8">
        <v>2</v>
      </c>
      <c r="F31" s="18">
        <v>0</v>
      </c>
    </row>
    <row r="32" spans="1:26" ht="15.75" customHeight="1" x14ac:dyDescent="0.2">
      <c r="A32" s="8">
        <v>3</v>
      </c>
      <c r="B32" s="18">
        <v>3</v>
      </c>
      <c r="C32" s="13">
        <v>1992</v>
      </c>
      <c r="D32" s="5"/>
      <c r="E32" s="8">
        <v>3</v>
      </c>
      <c r="F32" s="18">
        <v>0</v>
      </c>
    </row>
    <row r="33" spans="1:7" ht="15.75" customHeight="1" x14ac:dyDescent="0.2">
      <c r="A33" s="8">
        <v>4</v>
      </c>
      <c r="B33" s="18">
        <v>2.8</v>
      </c>
      <c r="C33" s="13">
        <v>2015</v>
      </c>
      <c r="D33" s="5"/>
      <c r="E33" s="8">
        <v>4</v>
      </c>
      <c r="F33" s="18">
        <v>0</v>
      </c>
    </row>
    <row r="34" spans="1:7" ht="15.75" customHeight="1" x14ac:dyDescent="0.2">
      <c r="A34" s="8">
        <v>5</v>
      </c>
      <c r="B34" s="18">
        <v>1.5</v>
      </c>
      <c r="C34" s="13">
        <v>1981</v>
      </c>
      <c r="D34" s="5"/>
      <c r="E34" s="8">
        <v>5</v>
      </c>
      <c r="F34" s="18">
        <v>0</v>
      </c>
    </row>
    <row r="35" spans="1:7" ht="15.75" customHeight="1" x14ac:dyDescent="0.2">
      <c r="A35" s="8">
        <v>6</v>
      </c>
      <c r="B35" s="18">
        <v>1.5</v>
      </c>
      <c r="C35" s="13">
        <v>1972</v>
      </c>
      <c r="D35" s="5"/>
      <c r="E35" s="8">
        <v>6</v>
      </c>
      <c r="F35" s="18">
        <v>0</v>
      </c>
    </row>
    <row r="36" spans="1:7" ht="15.75" customHeight="1" x14ac:dyDescent="0.2">
      <c r="A36" s="8">
        <v>7</v>
      </c>
      <c r="B36" s="18">
        <v>1.3</v>
      </c>
      <c r="C36" s="13">
        <v>1968</v>
      </c>
      <c r="D36" s="5"/>
      <c r="E36" s="8">
        <v>7</v>
      </c>
      <c r="F36" s="18">
        <v>0</v>
      </c>
    </row>
    <row r="37" spans="1:7" ht="15.75" customHeight="1" x14ac:dyDescent="0.2">
      <c r="A37" s="8">
        <v>8</v>
      </c>
      <c r="B37" s="18">
        <v>1</v>
      </c>
      <c r="C37" s="13">
        <v>1977</v>
      </c>
      <c r="D37" s="5"/>
      <c r="E37" s="8">
        <v>8</v>
      </c>
      <c r="F37" s="18">
        <v>0</v>
      </c>
    </row>
    <row r="38" spans="1:7" ht="12.75" x14ac:dyDescent="0.2">
      <c r="A38" s="8">
        <v>9</v>
      </c>
      <c r="B38" s="18">
        <v>0.2</v>
      </c>
      <c r="C38" s="13">
        <v>2012</v>
      </c>
      <c r="D38" s="5"/>
      <c r="E38" s="8">
        <v>9</v>
      </c>
      <c r="F38" s="18">
        <v>0</v>
      </c>
    </row>
    <row r="39" spans="1:7" ht="12.75" x14ac:dyDescent="0.2">
      <c r="A39" s="8">
        <v>10</v>
      </c>
      <c r="B39" s="18">
        <v>0.1</v>
      </c>
      <c r="C39" s="13">
        <v>1996</v>
      </c>
      <c r="D39" s="5"/>
      <c r="E39" s="8">
        <v>10</v>
      </c>
      <c r="F39" s="18">
        <v>0</v>
      </c>
    </row>
    <row r="40" spans="1:7" ht="12.75" x14ac:dyDescent="0.2">
      <c r="A40" s="7"/>
      <c r="D40" s="5"/>
    </row>
    <row r="41" spans="1:7" ht="12.75" x14ac:dyDescent="0.2">
      <c r="A41" s="80" t="s">
        <v>229</v>
      </c>
      <c r="B41" s="81"/>
      <c r="C41" s="81"/>
      <c r="D41" s="5"/>
      <c r="E41" s="80" t="s">
        <v>230</v>
      </c>
      <c r="F41" s="81"/>
      <c r="G41" s="81"/>
    </row>
    <row r="42" spans="1:7" ht="12.75" x14ac:dyDescent="0.2">
      <c r="A42" s="7"/>
      <c r="B42" s="8" t="s">
        <v>7</v>
      </c>
      <c r="C42" s="8" t="s">
        <v>23</v>
      </c>
      <c r="D42" s="5"/>
      <c r="F42" s="8" t="s">
        <v>7</v>
      </c>
      <c r="G42" s="8" t="s">
        <v>23</v>
      </c>
    </row>
    <row r="43" spans="1:7" ht="12.75" x14ac:dyDescent="0.2">
      <c r="A43" s="8">
        <v>1</v>
      </c>
      <c r="B43" s="13">
        <v>73</v>
      </c>
      <c r="C43" s="24">
        <v>21068</v>
      </c>
      <c r="D43" s="5"/>
      <c r="E43" s="8">
        <v>1</v>
      </c>
      <c r="F43" s="13">
        <v>19</v>
      </c>
      <c r="G43" s="24">
        <v>33871</v>
      </c>
    </row>
    <row r="44" spans="1:7" ht="12.75" x14ac:dyDescent="0.2">
      <c r="A44" s="8">
        <v>2</v>
      </c>
      <c r="B44" s="13">
        <v>71</v>
      </c>
      <c r="C44" s="24">
        <v>42615</v>
      </c>
      <c r="D44" s="5"/>
      <c r="E44" s="8">
        <v>2</v>
      </c>
      <c r="F44" s="13">
        <v>20</v>
      </c>
      <c r="G44" s="24">
        <v>20726</v>
      </c>
    </row>
    <row r="45" spans="1:7" ht="12.75" x14ac:dyDescent="0.2">
      <c r="A45" s="8">
        <v>3</v>
      </c>
      <c r="B45" s="13">
        <v>71</v>
      </c>
      <c r="C45" s="24">
        <v>35313</v>
      </c>
      <c r="D45" s="5"/>
      <c r="E45" s="8">
        <v>3</v>
      </c>
      <c r="F45" s="13">
        <v>22</v>
      </c>
      <c r="G45" s="24">
        <v>33873</v>
      </c>
    </row>
    <row r="46" spans="1:7" ht="12.75" x14ac:dyDescent="0.2">
      <c r="A46" s="8">
        <v>4</v>
      </c>
      <c r="B46" s="13">
        <v>71</v>
      </c>
      <c r="C46" s="24">
        <v>28734</v>
      </c>
      <c r="D46" s="5"/>
      <c r="E46" s="8">
        <v>4</v>
      </c>
      <c r="F46" s="13">
        <v>22</v>
      </c>
      <c r="G46" s="24">
        <v>33872</v>
      </c>
    </row>
    <row r="47" spans="1:7" ht="12.75" x14ac:dyDescent="0.2">
      <c r="A47" s="8">
        <v>5</v>
      </c>
      <c r="B47" s="13">
        <v>70</v>
      </c>
      <c r="C47" s="24">
        <v>43357</v>
      </c>
      <c r="D47" s="5"/>
      <c r="E47" s="8">
        <v>5</v>
      </c>
      <c r="F47" s="13">
        <v>23</v>
      </c>
      <c r="G47" s="24">
        <v>33870</v>
      </c>
    </row>
    <row r="48" spans="1:7" ht="12.75" x14ac:dyDescent="0.2">
      <c r="A48" s="8">
        <v>6</v>
      </c>
      <c r="B48" s="13">
        <v>70</v>
      </c>
      <c r="C48" s="24">
        <v>43356</v>
      </c>
      <c r="D48" s="5"/>
      <c r="E48" s="8">
        <v>6</v>
      </c>
      <c r="F48" s="13">
        <v>23</v>
      </c>
      <c r="G48" s="24">
        <v>20725</v>
      </c>
    </row>
    <row r="49" spans="1:7" ht="12.75" x14ac:dyDescent="0.2">
      <c r="A49" s="8">
        <v>7</v>
      </c>
      <c r="B49" s="13">
        <v>70</v>
      </c>
      <c r="C49" s="24">
        <v>43351</v>
      </c>
      <c r="D49" s="5"/>
      <c r="E49" s="8">
        <v>7</v>
      </c>
      <c r="F49" s="13">
        <v>24</v>
      </c>
      <c r="G49" s="24">
        <v>33875</v>
      </c>
    </row>
    <row r="50" spans="1:7" ht="12.75" x14ac:dyDescent="0.2">
      <c r="A50" s="8">
        <v>8</v>
      </c>
      <c r="B50" s="13">
        <v>70</v>
      </c>
      <c r="C50" s="24">
        <v>42614</v>
      </c>
      <c r="D50" s="5"/>
      <c r="E50" s="8">
        <v>8</v>
      </c>
      <c r="F50" s="13">
        <v>24</v>
      </c>
      <c r="G50" s="24">
        <v>33869</v>
      </c>
    </row>
    <row r="51" spans="1:7" ht="12.75" x14ac:dyDescent="0.2">
      <c r="A51" s="8">
        <v>9</v>
      </c>
      <c r="B51" s="13">
        <v>70</v>
      </c>
      <c r="C51" s="24">
        <v>28736</v>
      </c>
      <c r="D51" s="5"/>
      <c r="E51" s="8">
        <v>9</v>
      </c>
      <c r="F51" s="13">
        <v>24</v>
      </c>
      <c r="G51" s="24">
        <v>20723</v>
      </c>
    </row>
    <row r="52" spans="1:7" ht="12.75" x14ac:dyDescent="0.2">
      <c r="A52" s="8">
        <v>10</v>
      </c>
      <c r="B52" s="13">
        <v>70</v>
      </c>
      <c r="C52" s="24">
        <v>27276</v>
      </c>
      <c r="D52" s="5"/>
      <c r="E52" s="8">
        <v>10</v>
      </c>
      <c r="F52" s="13">
        <v>24</v>
      </c>
      <c r="G52" s="24">
        <v>20722</v>
      </c>
    </row>
    <row r="53" spans="1:7" ht="12.75" x14ac:dyDescent="0.2">
      <c r="A53" s="7"/>
      <c r="D53" s="5"/>
    </row>
    <row r="54" spans="1:7" ht="12.75" x14ac:dyDescent="0.2">
      <c r="A54" s="80" t="s">
        <v>231</v>
      </c>
      <c r="B54" s="81"/>
      <c r="C54" s="81"/>
      <c r="D54" s="5"/>
      <c r="E54" s="80" t="s">
        <v>232</v>
      </c>
      <c r="F54" s="81"/>
      <c r="G54" s="81"/>
    </row>
    <row r="55" spans="1:7" ht="12.75" x14ac:dyDescent="0.2">
      <c r="A55" s="7"/>
      <c r="B55" s="8" t="s">
        <v>7</v>
      </c>
      <c r="C55" s="8" t="s">
        <v>8</v>
      </c>
      <c r="D55" s="5"/>
      <c r="F55" s="8" t="s">
        <v>7</v>
      </c>
      <c r="G55" s="8" t="s">
        <v>8</v>
      </c>
    </row>
    <row r="56" spans="1:7" ht="12.75" x14ac:dyDescent="0.2">
      <c r="A56" s="8">
        <v>1</v>
      </c>
      <c r="B56" s="18">
        <v>55</v>
      </c>
      <c r="C56" s="13">
        <v>2018</v>
      </c>
      <c r="D56" s="5"/>
      <c r="E56" s="8">
        <v>1</v>
      </c>
      <c r="F56" s="18">
        <v>40.299999999999997</v>
      </c>
      <c r="G56" s="13">
        <v>1992</v>
      </c>
    </row>
    <row r="57" spans="1:7" ht="12.75" x14ac:dyDescent="0.2">
      <c r="A57" s="8">
        <v>2</v>
      </c>
      <c r="B57" s="18">
        <v>53.6</v>
      </c>
      <c r="C57" s="13">
        <v>1995</v>
      </c>
      <c r="D57" s="5"/>
      <c r="E57" s="8">
        <v>2</v>
      </c>
      <c r="F57" s="13">
        <v>44.5</v>
      </c>
      <c r="G57" s="13">
        <v>1972</v>
      </c>
    </row>
    <row r="58" spans="1:7" ht="12.75" x14ac:dyDescent="0.2">
      <c r="A58" s="8">
        <v>3</v>
      </c>
      <c r="B58" s="13">
        <v>53.6</v>
      </c>
      <c r="C58" s="13">
        <v>1956</v>
      </c>
      <c r="D58" s="5"/>
      <c r="E58" s="8">
        <v>3</v>
      </c>
      <c r="F58" s="18">
        <v>45</v>
      </c>
      <c r="G58" s="13">
        <v>2004</v>
      </c>
    </row>
    <row r="59" spans="1:7" ht="12.75" x14ac:dyDescent="0.2">
      <c r="A59" s="8">
        <v>4</v>
      </c>
      <c r="B59" s="12">
        <v>52.7</v>
      </c>
      <c r="C59" s="12">
        <v>2019</v>
      </c>
      <c r="D59" s="5"/>
      <c r="E59" s="8">
        <v>4</v>
      </c>
      <c r="F59" s="13">
        <v>45.3</v>
      </c>
      <c r="G59" s="13">
        <v>1983</v>
      </c>
    </row>
    <row r="60" spans="1:7" ht="12.75" x14ac:dyDescent="0.2">
      <c r="A60" s="8">
        <v>5</v>
      </c>
      <c r="B60" s="18">
        <v>52</v>
      </c>
      <c r="C60" s="13">
        <v>1979</v>
      </c>
      <c r="D60" s="5"/>
      <c r="E60" s="8">
        <v>5</v>
      </c>
      <c r="F60" s="18">
        <v>45.6</v>
      </c>
      <c r="G60" s="13">
        <v>1962</v>
      </c>
    </row>
    <row r="61" spans="1:7" ht="12.75" x14ac:dyDescent="0.2">
      <c r="A61" s="8">
        <v>6</v>
      </c>
      <c r="B61" s="18">
        <v>51.9</v>
      </c>
      <c r="C61" s="13">
        <v>1963</v>
      </c>
      <c r="D61" s="5"/>
      <c r="E61" s="8">
        <v>6</v>
      </c>
      <c r="F61" s="18">
        <v>45.7</v>
      </c>
      <c r="G61" s="13">
        <v>1973</v>
      </c>
    </row>
    <row r="62" spans="1:7" ht="12.75" x14ac:dyDescent="0.2">
      <c r="A62" s="8">
        <v>7</v>
      </c>
      <c r="B62" s="13">
        <v>51.7</v>
      </c>
      <c r="C62" s="13">
        <v>2016</v>
      </c>
      <c r="D62" s="5"/>
      <c r="E62" s="8">
        <v>7</v>
      </c>
      <c r="F62" s="18">
        <v>46.1</v>
      </c>
      <c r="G62" s="13">
        <v>1956</v>
      </c>
    </row>
    <row r="63" spans="1:7" ht="12.75" x14ac:dyDescent="0.2">
      <c r="A63" s="8">
        <v>8</v>
      </c>
      <c r="B63" s="18">
        <v>51.6</v>
      </c>
      <c r="C63" s="13">
        <v>2017</v>
      </c>
      <c r="D63" s="5"/>
      <c r="E63" s="8">
        <v>8</v>
      </c>
      <c r="F63" s="18">
        <v>46.3</v>
      </c>
      <c r="G63" s="13">
        <v>1955</v>
      </c>
    </row>
    <row r="64" spans="1:7" ht="12.75" x14ac:dyDescent="0.2">
      <c r="A64" s="8">
        <v>9</v>
      </c>
      <c r="B64" s="13">
        <v>51.5</v>
      </c>
      <c r="C64" s="13">
        <v>1978</v>
      </c>
      <c r="D64" s="5"/>
      <c r="E64" s="8">
        <v>9</v>
      </c>
      <c r="F64" s="13">
        <v>46.3</v>
      </c>
      <c r="G64" s="13">
        <v>1966</v>
      </c>
    </row>
    <row r="65" spans="1:7" ht="12.75" x14ac:dyDescent="0.2">
      <c r="A65" s="8">
        <v>10</v>
      </c>
      <c r="B65" s="18">
        <v>51.4</v>
      </c>
      <c r="C65" s="13">
        <v>2005</v>
      </c>
      <c r="D65" s="5"/>
      <c r="E65" s="8">
        <v>10</v>
      </c>
      <c r="F65" s="13">
        <v>46.4</v>
      </c>
      <c r="G65" s="13">
        <v>1970</v>
      </c>
    </row>
    <row r="66" spans="1:7" ht="12.75" x14ac:dyDescent="0.2">
      <c r="A66" s="7"/>
      <c r="D66" s="5"/>
    </row>
    <row r="67" spans="1:7" ht="12.75" x14ac:dyDescent="0.2">
      <c r="A67" s="80" t="s">
        <v>221</v>
      </c>
      <c r="B67" s="81"/>
      <c r="C67" s="81"/>
      <c r="D67" s="5"/>
      <c r="E67" s="80" t="s">
        <v>87</v>
      </c>
      <c r="F67" s="81"/>
      <c r="G67" s="81"/>
    </row>
    <row r="68" spans="1:7" ht="12.75" x14ac:dyDescent="0.2">
      <c r="A68" s="8"/>
      <c r="B68" s="8" t="s">
        <v>226</v>
      </c>
      <c r="C68" s="8" t="s">
        <v>23</v>
      </c>
      <c r="D68" s="5"/>
      <c r="E68" s="8"/>
      <c r="F68" s="8" t="s">
        <v>226</v>
      </c>
      <c r="G68" s="8" t="s">
        <v>23</v>
      </c>
    </row>
    <row r="69" spans="1:7" ht="12.75" x14ac:dyDescent="0.2">
      <c r="A69" s="8">
        <v>1</v>
      </c>
      <c r="B69" s="18">
        <v>6</v>
      </c>
      <c r="C69" s="24">
        <v>38255</v>
      </c>
      <c r="D69" s="5"/>
      <c r="E69" s="8">
        <v>1</v>
      </c>
      <c r="F69" s="37">
        <v>1.56</v>
      </c>
      <c r="G69" s="24">
        <v>42276</v>
      </c>
    </row>
    <row r="70" spans="1:7" ht="12.75" x14ac:dyDescent="0.2">
      <c r="A70" s="8">
        <v>2</v>
      </c>
      <c r="B70" s="18">
        <v>3</v>
      </c>
      <c r="C70" s="24">
        <v>33877</v>
      </c>
      <c r="D70" s="5"/>
      <c r="E70" s="8">
        <v>2</v>
      </c>
      <c r="F70" s="13">
        <v>1.41</v>
      </c>
      <c r="G70" s="24">
        <v>41171</v>
      </c>
    </row>
    <row r="71" spans="1:7" ht="12.75" x14ac:dyDescent="0.2">
      <c r="A71" s="8">
        <v>3</v>
      </c>
      <c r="B71" s="18">
        <v>2.6</v>
      </c>
      <c r="C71" s="24">
        <v>24014</v>
      </c>
      <c r="D71" s="5"/>
      <c r="E71" s="8">
        <v>3</v>
      </c>
      <c r="F71" s="37">
        <v>1.32</v>
      </c>
      <c r="G71" s="24">
        <v>30207</v>
      </c>
    </row>
    <row r="72" spans="1:7" ht="12.75" x14ac:dyDescent="0.2">
      <c r="A72" s="8">
        <v>4</v>
      </c>
      <c r="B72" s="18">
        <v>2.5</v>
      </c>
      <c r="C72" s="24">
        <v>42277</v>
      </c>
      <c r="D72" s="5"/>
      <c r="E72" s="8">
        <v>4</v>
      </c>
      <c r="F72" s="37">
        <v>1.3</v>
      </c>
      <c r="G72" s="24">
        <v>38260</v>
      </c>
    </row>
    <row r="73" spans="1:7" ht="12.75" x14ac:dyDescent="0.2">
      <c r="A73" s="8">
        <v>5</v>
      </c>
      <c r="B73" s="18">
        <v>2</v>
      </c>
      <c r="C73" s="24">
        <v>24015</v>
      </c>
      <c r="D73" s="5"/>
      <c r="E73" s="8">
        <v>5</v>
      </c>
      <c r="F73" s="37">
        <v>1.28</v>
      </c>
      <c r="G73" s="24">
        <v>38252</v>
      </c>
    </row>
    <row r="74" spans="1:7" ht="12.75" x14ac:dyDescent="0.2">
      <c r="A74" s="8">
        <v>6</v>
      </c>
      <c r="B74" s="18">
        <v>1.5</v>
      </c>
      <c r="C74" s="24">
        <v>29853</v>
      </c>
      <c r="D74" s="5"/>
      <c r="E74" s="8">
        <v>6</v>
      </c>
      <c r="F74" s="37">
        <v>1.21</v>
      </c>
      <c r="G74" s="24">
        <v>22553</v>
      </c>
    </row>
    <row r="75" spans="1:7" ht="12.75" x14ac:dyDescent="0.2">
      <c r="A75" s="8">
        <v>7</v>
      </c>
      <c r="B75" s="18">
        <v>1.3</v>
      </c>
      <c r="C75" s="24">
        <v>25110</v>
      </c>
      <c r="D75" s="5"/>
      <c r="E75" s="8">
        <v>7</v>
      </c>
      <c r="F75" s="37">
        <v>1.2</v>
      </c>
      <c r="G75" s="24">
        <v>28023</v>
      </c>
    </row>
    <row r="76" spans="1:7" ht="12.75" x14ac:dyDescent="0.2">
      <c r="A76" s="8">
        <v>8</v>
      </c>
      <c r="B76" s="18">
        <v>1.1000000000000001</v>
      </c>
      <c r="C76" s="24">
        <v>26572</v>
      </c>
      <c r="D76" s="5"/>
      <c r="E76" s="8">
        <v>8</v>
      </c>
      <c r="F76" s="37">
        <v>1.2</v>
      </c>
      <c r="G76" s="24">
        <v>22170</v>
      </c>
    </row>
    <row r="77" spans="1:7" ht="12.75" x14ac:dyDescent="0.2">
      <c r="A77" s="8">
        <v>9</v>
      </c>
      <c r="B77" s="18">
        <v>1</v>
      </c>
      <c r="C77" s="24">
        <v>28397</v>
      </c>
      <c r="D77" s="5"/>
      <c r="E77" s="8">
        <v>9</v>
      </c>
      <c r="F77" s="13">
        <v>1.19</v>
      </c>
      <c r="G77" s="24">
        <v>27647</v>
      </c>
    </row>
    <row r="78" spans="1:7" ht="12.75" x14ac:dyDescent="0.2">
      <c r="A78" s="8">
        <v>10</v>
      </c>
      <c r="B78" s="18">
        <v>0.4</v>
      </c>
      <c r="C78" s="24">
        <v>26570</v>
      </c>
      <c r="D78" s="5"/>
      <c r="E78" s="8">
        <v>10</v>
      </c>
      <c r="F78" s="37">
        <v>1.17</v>
      </c>
      <c r="G78" s="24">
        <v>38259</v>
      </c>
    </row>
    <row r="79" spans="1:7" ht="12.75" x14ac:dyDescent="0.2">
      <c r="A79" s="7"/>
    </row>
    <row r="80" spans="1:7" ht="12.75" x14ac:dyDescent="0.2">
      <c r="A80" s="7"/>
    </row>
    <row r="81" spans="1:1" ht="12.75" x14ac:dyDescent="0.2">
      <c r="A81" s="7"/>
    </row>
    <row r="82" spans="1:1" ht="12.75" x14ac:dyDescent="0.2">
      <c r="A82" s="7"/>
    </row>
    <row r="83" spans="1:1" ht="12.75" x14ac:dyDescent="0.2">
      <c r="A83" s="7"/>
    </row>
    <row r="84" spans="1:1" ht="12.75" x14ac:dyDescent="0.2">
      <c r="A84" s="7"/>
    </row>
    <row r="85" spans="1:1" ht="12.75" x14ac:dyDescent="0.2">
      <c r="A85" s="7"/>
    </row>
    <row r="86" spans="1:1" ht="12.75" x14ac:dyDescent="0.2">
      <c r="A86" s="7"/>
    </row>
    <row r="87" spans="1:1" ht="12.75" x14ac:dyDescent="0.2">
      <c r="A87" s="7"/>
    </row>
    <row r="88" spans="1:1" ht="12.75" x14ac:dyDescent="0.2">
      <c r="A88" s="7"/>
    </row>
    <row r="89" spans="1:1" ht="12.75" x14ac:dyDescent="0.2">
      <c r="A89" s="7"/>
    </row>
    <row r="90" spans="1:1" ht="12.75" x14ac:dyDescent="0.2">
      <c r="A90" s="7"/>
    </row>
    <row r="91" spans="1:1" ht="12.75" x14ac:dyDescent="0.2">
      <c r="A91" s="7"/>
    </row>
    <row r="92" spans="1:1" ht="12.75" x14ac:dyDescent="0.2">
      <c r="A92" s="7"/>
    </row>
    <row r="93" spans="1:1" ht="12.75" x14ac:dyDescent="0.2">
      <c r="A93" s="7"/>
    </row>
    <row r="94" spans="1:1" ht="12.75" x14ac:dyDescent="0.2">
      <c r="A94" s="7"/>
    </row>
    <row r="95" spans="1:1" ht="12.75" x14ac:dyDescent="0.2">
      <c r="A95" s="7"/>
    </row>
    <row r="96" spans="1:1" ht="12.75" x14ac:dyDescent="0.2">
      <c r="A96" s="7"/>
    </row>
    <row r="97" spans="1:1" ht="12.75" x14ac:dyDescent="0.2">
      <c r="A97" s="7"/>
    </row>
    <row r="98" spans="1:1" ht="12.75" x14ac:dyDescent="0.2">
      <c r="A98" s="7"/>
    </row>
    <row r="99" spans="1:1" ht="12.75" x14ac:dyDescent="0.2">
      <c r="A99" s="7"/>
    </row>
    <row r="100" spans="1:1" ht="12.75" x14ac:dyDescent="0.2">
      <c r="A100" s="7"/>
    </row>
    <row r="101" spans="1:1" ht="12.75" x14ac:dyDescent="0.2">
      <c r="A101" s="7"/>
    </row>
    <row r="102" spans="1:1" ht="12.75" x14ac:dyDescent="0.2">
      <c r="A102" s="7"/>
    </row>
    <row r="103" spans="1:1" ht="12.75" x14ac:dyDescent="0.2">
      <c r="A103" s="7"/>
    </row>
    <row r="104" spans="1:1" ht="12.75" x14ac:dyDescent="0.2">
      <c r="A104" s="7"/>
    </row>
    <row r="105" spans="1:1" ht="12.75" x14ac:dyDescent="0.2">
      <c r="A105" s="7"/>
    </row>
    <row r="106" spans="1:1" ht="12.75" x14ac:dyDescent="0.2">
      <c r="A106" s="7"/>
    </row>
    <row r="107" spans="1:1" ht="12.75" x14ac:dyDescent="0.2">
      <c r="A107" s="7"/>
    </row>
    <row r="108" spans="1:1" ht="12.75" x14ac:dyDescent="0.2">
      <c r="A108" s="7"/>
    </row>
    <row r="109" spans="1:1" ht="12.75" x14ac:dyDescent="0.2">
      <c r="A109" s="7"/>
    </row>
    <row r="110" spans="1:1" ht="12.75" x14ac:dyDescent="0.2">
      <c r="A110" s="7"/>
    </row>
    <row r="111" spans="1:1" ht="12.75" x14ac:dyDescent="0.2">
      <c r="A111" s="7"/>
    </row>
    <row r="112" spans="1:1" ht="12.75" x14ac:dyDescent="0.2">
      <c r="A112" s="7"/>
    </row>
    <row r="113" spans="1:1" ht="12.75" x14ac:dyDescent="0.2">
      <c r="A113" s="7"/>
    </row>
    <row r="114" spans="1:1" ht="12.75" x14ac:dyDescent="0.2">
      <c r="A114" s="7"/>
    </row>
    <row r="115" spans="1:1" ht="12.75" x14ac:dyDescent="0.2">
      <c r="A115" s="7"/>
    </row>
    <row r="116" spans="1:1" ht="12.75" x14ac:dyDescent="0.2">
      <c r="A116" s="7"/>
    </row>
    <row r="117" spans="1:1" ht="12.75" x14ac:dyDescent="0.2">
      <c r="A117" s="7"/>
    </row>
    <row r="118" spans="1:1" ht="12.75" x14ac:dyDescent="0.2">
      <c r="A118" s="7"/>
    </row>
    <row r="119" spans="1:1" ht="12.75" x14ac:dyDescent="0.2">
      <c r="A119" s="7"/>
    </row>
    <row r="120" spans="1:1" ht="12.75" x14ac:dyDescent="0.2">
      <c r="A120" s="7"/>
    </row>
    <row r="121" spans="1:1" ht="12.75" x14ac:dyDescent="0.2">
      <c r="A121" s="7"/>
    </row>
    <row r="122" spans="1:1" ht="12.75" x14ac:dyDescent="0.2">
      <c r="A122" s="7"/>
    </row>
    <row r="123" spans="1:1" ht="12.75" x14ac:dyDescent="0.2">
      <c r="A123" s="7"/>
    </row>
    <row r="124" spans="1:1" ht="12.75" x14ac:dyDescent="0.2">
      <c r="A124" s="7"/>
    </row>
    <row r="125" spans="1:1" ht="12.75" x14ac:dyDescent="0.2">
      <c r="A125" s="7"/>
    </row>
    <row r="126" spans="1:1" ht="12.75" x14ac:dyDescent="0.2">
      <c r="A126" s="7"/>
    </row>
    <row r="127" spans="1:1" ht="12.75" x14ac:dyDescent="0.2">
      <c r="A127" s="7"/>
    </row>
    <row r="128" spans="1:1" ht="12.75" x14ac:dyDescent="0.2">
      <c r="A128" s="7"/>
    </row>
    <row r="129" spans="1:1" ht="12.75" x14ac:dyDescent="0.2">
      <c r="A129" s="7"/>
    </row>
    <row r="130" spans="1:1" ht="12.75" x14ac:dyDescent="0.2">
      <c r="A130" s="7"/>
    </row>
    <row r="131" spans="1:1" ht="12.75" x14ac:dyDescent="0.2">
      <c r="A131" s="7"/>
    </row>
    <row r="132" spans="1:1" ht="12.75" x14ac:dyDescent="0.2">
      <c r="A132" s="7"/>
    </row>
    <row r="133" spans="1:1" ht="12.75" x14ac:dyDescent="0.2">
      <c r="A133" s="7"/>
    </row>
    <row r="134" spans="1:1" ht="12.75" x14ac:dyDescent="0.2">
      <c r="A134" s="7"/>
    </row>
    <row r="135" spans="1:1" ht="12.75" x14ac:dyDescent="0.2">
      <c r="A135" s="7"/>
    </row>
    <row r="136" spans="1:1" ht="12.75" x14ac:dyDescent="0.2">
      <c r="A136" s="7"/>
    </row>
    <row r="137" spans="1:1" ht="12.75" x14ac:dyDescent="0.2">
      <c r="A137" s="7"/>
    </row>
    <row r="138" spans="1:1" ht="12.75" x14ac:dyDescent="0.2">
      <c r="A138" s="7"/>
    </row>
    <row r="139" spans="1:1" ht="12.75" x14ac:dyDescent="0.2">
      <c r="A139" s="7"/>
    </row>
    <row r="140" spans="1:1" ht="12.75" x14ac:dyDescent="0.2">
      <c r="A140" s="7"/>
    </row>
    <row r="141" spans="1:1" ht="12.75" x14ac:dyDescent="0.2">
      <c r="A141" s="7"/>
    </row>
    <row r="142" spans="1:1" ht="12.75" x14ac:dyDescent="0.2">
      <c r="A142" s="7"/>
    </row>
    <row r="143" spans="1:1" ht="12.75" x14ac:dyDescent="0.2">
      <c r="A143" s="7"/>
    </row>
    <row r="144" spans="1:1" ht="12.75" x14ac:dyDescent="0.2">
      <c r="A144" s="7"/>
    </row>
    <row r="145" spans="1:1" ht="12.75" x14ac:dyDescent="0.2">
      <c r="A145" s="7"/>
    </row>
    <row r="146" spans="1:1" ht="12.75" x14ac:dyDescent="0.2">
      <c r="A146" s="7"/>
    </row>
    <row r="147" spans="1:1" ht="12.75" x14ac:dyDescent="0.2">
      <c r="A147" s="7"/>
    </row>
    <row r="148" spans="1:1" ht="12.75" x14ac:dyDescent="0.2">
      <c r="A148" s="7"/>
    </row>
    <row r="149" spans="1:1" ht="12.75" x14ac:dyDescent="0.2">
      <c r="A149" s="7"/>
    </row>
    <row r="150" spans="1:1" ht="12.75" x14ac:dyDescent="0.2">
      <c r="A150" s="7"/>
    </row>
    <row r="151" spans="1:1" ht="12.75" x14ac:dyDescent="0.2">
      <c r="A151" s="7"/>
    </row>
    <row r="152" spans="1:1" ht="12.75" x14ac:dyDescent="0.2">
      <c r="A152" s="7"/>
    </row>
    <row r="153" spans="1:1" ht="12.75" x14ac:dyDescent="0.2">
      <c r="A153" s="7"/>
    </row>
    <row r="154" spans="1:1" ht="12.75" x14ac:dyDescent="0.2">
      <c r="A154" s="7"/>
    </row>
    <row r="155" spans="1:1" ht="12.75" x14ac:dyDescent="0.2">
      <c r="A155" s="7"/>
    </row>
    <row r="156" spans="1:1" ht="12.75" x14ac:dyDescent="0.2">
      <c r="A156" s="7"/>
    </row>
    <row r="157" spans="1:1" ht="12.75" x14ac:dyDescent="0.2">
      <c r="A157" s="7"/>
    </row>
    <row r="158" spans="1:1" ht="12.75" x14ac:dyDescent="0.2">
      <c r="A158" s="7"/>
    </row>
    <row r="159" spans="1:1" ht="12.75" x14ac:dyDescent="0.2">
      <c r="A159" s="7"/>
    </row>
    <row r="160" spans="1:1" ht="12.75" x14ac:dyDescent="0.2">
      <c r="A160" s="7"/>
    </row>
    <row r="161" spans="1:1" ht="12.75" x14ac:dyDescent="0.2">
      <c r="A161" s="7"/>
    </row>
    <row r="162" spans="1:1" ht="12.75" x14ac:dyDescent="0.2">
      <c r="A162" s="7"/>
    </row>
    <row r="163" spans="1:1" ht="12.75" x14ac:dyDescent="0.2">
      <c r="A163" s="7"/>
    </row>
    <row r="164" spans="1:1" ht="12.75" x14ac:dyDescent="0.2">
      <c r="A164" s="7"/>
    </row>
    <row r="165" spans="1:1" ht="12.75" x14ac:dyDescent="0.2">
      <c r="A165" s="7"/>
    </row>
    <row r="166" spans="1:1" ht="12.75" x14ac:dyDescent="0.2">
      <c r="A166" s="7"/>
    </row>
    <row r="167" spans="1:1" ht="12.75" x14ac:dyDescent="0.2">
      <c r="A167" s="7"/>
    </row>
    <row r="168" spans="1:1" ht="12.75" x14ac:dyDescent="0.2">
      <c r="A168" s="7"/>
    </row>
    <row r="169" spans="1:1" ht="12.75" x14ac:dyDescent="0.2">
      <c r="A169" s="7"/>
    </row>
    <row r="170" spans="1:1" ht="12.75" x14ac:dyDescent="0.2">
      <c r="A170" s="7"/>
    </row>
    <row r="171" spans="1:1" ht="12.75" x14ac:dyDescent="0.2">
      <c r="A171" s="7"/>
    </row>
    <row r="172" spans="1:1" ht="12.75" x14ac:dyDescent="0.2">
      <c r="A172" s="7"/>
    </row>
    <row r="173" spans="1:1" ht="12.75" x14ac:dyDescent="0.2">
      <c r="A173" s="7"/>
    </row>
    <row r="174" spans="1:1" ht="12.75" x14ac:dyDescent="0.2">
      <c r="A174" s="7"/>
    </row>
    <row r="175" spans="1:1" ht="12.75" x14ac:dyDescent="0.2">
      <c r="A175" s="7"/>
    </row>
    <row r="176" spans="1:1" ht="12.75" x14ac:dyDescent="0.2">
      <c r="A176" s="7"/>
    </row>
    <row r="177" spans="1:1" ht="12.75" x14ac:dyDescent="0.2">
      <c r="A177" s="7"/>
    </row>
    <row r="178" spans="1:1" ht="12.75" x14ac:dyDescent="0.2">
      <c r="A178" s="7"/>
    </row>
    <row r="179" spans="1:1" ht="12.75" x14ac:dyDescent="0.2">
      <c r="A179" s="7"/>
    </row>
    <row r="180" spans="1:1" ht="12.75" x14ac:dyDescent="0.2">
      <c r="A180" s="7"/>
    </row>
    <row r="181" spans="1:1" ht="12.75" x14ac:dyDescent="0.2">
      <c r="A181" s="7"/>
    </row>
    <row r="182" spans="1:1" ht="12.75" x14ac:dyDescent="0.2">
      <c r="A182" s="7"/>
    </row>
    <row r="183" spans="1:1" ht="12.75" x14ac:dyDescent="0.2">
      <c r="A183" s="7"/>
    </row>
    <row r="184" spans="1:1" ht="12.75" x14ac:dyDescent="0.2">
      <c r="A184" s="7"/>
    </row>
    <row r="185" spans="1:1" ht="12.75" x14ac:dyDescent="0.2">
      <c r="A185" s="7"/>
    </row>
    <row r="186" spans="1:1" ht="12.75" x14ac:dyDescent="0.2">
      <c r="A186" s="7"/>
    </row>
    <row r="187" spans="1:1" ht="12.75" x14ac:dyDescent="0.2">
      <c r="A187" s="7"/>
    </row>
    <row r="188" spans="1:1" ht="12.75" x14ac:dyDescent="0.2">
      <c r="A188" s="7"/>
    </row>
    <row r="189" spans="1:1" ht="12.75" x14ac:dyDescent="0.2">
      <c r="A189" s="7"/>
    </row>
    <row r="190" spans="1:1" ht="12.75" x14ac:dyDescent="0.2">
      <c r="A190" s="7"/>
    </row>
    <row r="191" spans="1:1" ht="12.75" x14ac:dyDescent="0.2">
      <c r="A191" s="7"/>
    </row>
    <row r="192" spans="1:1" ht="12.75" x14ac:dyDescent="0.2">
      <c r="A192" s="7"/>
    </row>
    <row r="193" spans="1:1" ht="12.75" x14ac:dyDescent="0.2">
      <c r="A193" s="7"/>
    </row>
    <row r="194" spans="1:1" ht="12.75" x14ac:dyDescent="0.2">
      <c r="A194" s="7"/>
    </row>
    <row r="195" spans="1:1" ht="12.75" x14ac:dyDescent="0.2">
      <c r="A195" s="7"/>
    </row>
    <row r="196" spans="1:1" ht="12.75" x14ac:dyDescent="0.2">
      <c r="A196" s="7"/>
    </row>
    <row r="197" spans="1:1" ht="12.75" x14ac:dyDescent="0.2">
      <c r="A197" s="7"/>
    </row>
    <row r="198" spans="1:1" ht="12.75" x14ac:dyDescent="0.2">
      <c r="A198" s="7"/>
    </row>
    <row r="199" spans="1:1" ht="12.75" x14ac:dyDescent="0.2">
      <c r="A199" s="7"/>
    </row>
    <row r="200" spans="1:1" ht="12.75" x14ac:dyDescent="0.2">
      <c r="A200" s="7"/>
    </row>
    <row r="201" spans="1:1" ht="12.75" x14ac:dyDescent="0.2">
      <c r="A201" s="7"/>
    </row>
    <row r="202" spans="1:1" ht="12.75" x14ac:dyDescent="0.2">
      <c r="A202" s="7"/>
    </row>
    <row r="203" spans="1:1" ht="12.75" x14ac:dyDescent="0.2">
      <c r="A203" s="7"/>
    </row>
    <row r="204" spans="1:1" ht="12.75" x14ac:dyDescent="0.2">
      <c r="A204" s="7"/>
    </row>
    <row r="205" spans="1:1" ht="12.75" x14ac:dyDescent="0.2">
      <c r="A205" s="7"/>
    </row>
    <row r="206" spans="1:1" ht="12.75" x14ac:dyDescent="0.2">
      <c r="A206" s="7"/>
    </row>
    <row r="207" spans="1:1" ht="12.75" x14ac:dyDescent="0.2">
      <c r="A207" s="7"/>
    </row>
    <row r="208" spans="1:1" ht="12.75" x14ac:dyDescent="0.2">
      <c r="A208" s="7"/>
    </row>
    <row r="209" spans="1:1" ht="12.75" x14ac:dyDescent="0.2">
      <c r="A209" s="7"/>
    </row>
    <row r="210" spans="1:1" ht="12.75" x14ac:dyDescent="0.2">
      <c r="A210" s="7"/>
    </row>
    <row r="211" spans="1:1" ht="12.75" x14ac:dyDescent="0.2">
      <c r="A211" s="7"/>
    </row>
    <row r="212" spans="1:1" ht="12.75" x14ac:dyDescent="0.2">
      <c r="A212" s="7"/>
    </row>
    <row r="213" spans="1:1" ht="12.75" x14ac:dyDescent="0.2">
      <c r="A213" s="7"/>
    </row>
    <row r="214" spans="1:1" ht="12.75" x14ac:dyDescent="0.2">
      <c r="A214" s="7"/>
    </row>
    <row r="215" spans="1:1" ht="12.75" x14ac:dyDescent="0.2">
      <c r="A215" s="7"/>
    </row>
    <row r="216" spans="1:1" ht="12.75" x14ac:dyDescent="0.2">
      <c r="A216" s="7"/>
    </row>
    <row r="217" spans="1:1" ht="12.75" x14ac:dyDescent="0.2">
      <c r="A217" s="7"/>
    </row>
    <row r="218" spans="1:1" ht="12.75" x14ac:dyDescent="0.2">
      <c r="A218" s="7"/>
    </row>
    <row r="219" spans="1:1" ht="12.75" x14ac:dyDescent="0.2">
      <c r="A219" s="7"/>
    </row>
    <row r="220" spans="1:1" ht="12.75" x14ac:dyDescent="0.2">
      <c r="A220" s="7"/>
    </row>
    <row r="221" spans="1:1" ht="12.75" x14ac:dyDescent="0.2">
      <c r="A221" s="7"/>
    </row>
    <row r="222" spans="1:1" ht="12.75" x14ac:dyDescent="0.2">
      <c r="A222" s="7"/>
    </row>
    <row r="223" spans="1:1" ht="12.75" x14ac:dyDescent="0.2">
      <c r="A223" s="7"/>
    </row>
    <row r="224" spans="1:1" ht="12.75" x14ac:dyDescent="0.2">
      <c r="A224" s="7"/>
    </row>
    <row r="225" spans="1:1" ht="12.75" x14ac:dyDescent="0.2">
      <c r="A225" s="7"/>
    </row>
    <row r="226" spans="1:1" ht="12.75" x14ac:dyDescent="0.2">
      <c r="A226" s="7"/>
    </row>
    <row r="227" spans="1:1" ht="12.75" x14ac:dyDescent="0.2">
      <c r="A227" s="7"/>
    </row>
    <row r="228" spans="1:1" ht="12.75" x14ac:dyDescent="0.2">
      <c r="A228" s="7"/>
    </row>
    <row r="229" spans="1:1" ht="12.75" x14ac:dyDescent="0.2">
      <c r="A229" s="7"/>
    </row>
    <row r="230" spans="1:1" ht="12.75" x14ac:dyDescent="0.2">
      <c r="A230" s="7"/>
    </row>
    <row r="231" spans="1:1" ht="12.75" x14ac:dyDescent="0.2">
      <c r="A231" s="7"/>
    </row>
    <row r="232" spans="1:1" ht="12.75" x14ac:dyDescent="0.2">
      <c r="A232" s="7"/>
    </row>
    <row r="233" spans="1:1" ht="12.75" x14ac:dyDescent="0.2">
      <c r="A233" s="7"/>
    </row>
    <row r="234" spans="1:1" ht="12.75" x14ac:dyDescent="0.2">
      <c r="A234" s="7"/>
    </row>
    <row r="235" spans="1:1" ht="12.75" x14ac:dyDescent="0.2">
      <c r="A235" s="7"/>
    </row>
    <row r="236" spans="1:1" ht="12.75" x14ac:dyDescent="0.2">
      <c r="A236" s="7"/>
    </row>
    <row r="237" spans="1:1" ht="12.75" x14ac:dyDescent="0.2">
      <c r="A237" s="7"/>
    </row>
    <row r="238" spans="1:1" ht="12.75" x14ac:dyDescent="0.2">
      <c r="A238" s="7"/>
    </row>
    <row r="239" spans="1:1" ht="12.75" x14ac:dyDescent="0.2">
      <c r="A239" s="7"/>
    </row>
    <row r="240" spans="1:1" ht="12.75" x14ac:dyDescent="0.2">
      <c r="A240" s="7"/>
    </row>
    <row r="241" spans="1:1" ht="12.75" x14ac:dyDescent="0.2">
      <c r="A241" s="7"/>
    </row>
    <row r="242" spans="1:1" ht="12.75" x14ac:dyDescent="0.2">
      <c r="A242" s="7"/>
    </row>
    <row r="243" spans="1:1" ht="12.75" x14ac:dyDescent="0.2">
      <c r="A243" s="7"/>
    </row>
    <row r="244" spans="1:1" ht="12.75" x14ac:dyDescent="0.2">
      <c r="A244" s="7"/>
    </row>
    <row r="245" spans="1:1" ht="12.75" x14ac:dyDescent="0.2">
      <c r="A245" s="7"/>
    </row>
    <row r="246" spans="1:1" ht="12.75" x14ac:dyDescent="0.2">
      <c r="A246" s="7"/>
    </row>
    <row r="247" spans="1:1" ht="12.75" x14ac:dyDescent="0.2">
      <c r="A247" s="7"/>
    </row>
    <row r="248" spans="1:1" ht="12.75" x14ac:dyDescent="0.2">
      <c r="A248" s="7"/>
    </row>
    <row r="249" spans="1:1" ht="12.75" x14ac:dyDescent="0.2">
      <c r="A249" s="7"/>
    </row>
    <row r="250" spans="1:1" ht="12.75" x14ac:dyDescent="0.2">
      <c r="A250" s="7"/>
    </row>
    <row r="251" spans="1:1" ht="12.75" x14ac:dyDescent="0.2">
      <c r="A251" s="7"/>
    </row>
    <row r="252" spans="1:1" ht="12.75" x14ac:dyDescent="0.2">
      <c r="A252" s="7"/>
    </row>
    <row r="253" spans="1:1" ht="12.75" x14ac:dyDescent="0.2">
      <c r="A253" s="7"/>
    </row>
    <row r="254" spans="1:1" ht="12.75" x14ac:dyDescent="0.2">
      <c r="A254" s="7"/>
    </row>
    <row r="255" spans="1:1" ht="12.75" x14ac:dyDescent="0.2">
      <c r="A255" s="7"/>
    </row>
    <row r="256" spans="1:1" ht="12.75" x14ac:dyDescent="0.2">
      <c r="A256" s="7"/>
    </row>
    <row r="257" spans="1:1" ht="12.75" x14ac:dyDescent="0.2">
      <c r="A257" s="7"/>
    </row>
    <row r="258" spans="1:1" ht="12.75" x14ac:dyDescent="0.2">
      <c r="A258" s="7"/>
    </row>
    <row r="259" spans="1:1" ht="12.75" x14ac:dyDescent="0.2">
      <c r="A259" s="7"/>
    </row>
    <row r="260" spans="1:1" ht="12.75" x14ac:dyDescent="0.2">
      <c r="A260" s="7"/>
    </row>
    <row r="261" spans="1:1" ht="12.75" x14ac:dyDescent="0.2">
      <c r="A261" s="7"/>
    </row>
    <row r="262" spans="1:1" ht="12.75" x14ac:dyDescent="0.2">
      <c r="A262" s="7"/>
    </row>
    <row r="263" spans="1:1" ht="12.75" x14ac:dyDescent="0.2">
      <c r="A263" s="7"/>
    </row>
    <row r="264" spans="1:1" ht="12.75" x14ac:dyDescent="0.2">
      <c r="A264" s="7"/>
    </row>
    <row r="265" spans="1:1" ht="12.75" x14ac:dyDescent="0.2">
      <c r="A265" s="7"/>
    </row>
    <row r="266" spans="1:1" ht="12.75" x14ac:dyDescent="0.2">
      <c r="A266" s="7"/>
    </row>
    <row r="267" spans="1:1" ht="12.75" x14ac:dyDescent="0.2">
      <c r="A267" s="7"/>
    </row>
    <row r="268" spans="1:1" ht="12.75" x14ac:dyDescent="0.2">
      <c r="A268" s="7"/>
    </row>
    <row r="269" spans="1:1" ht="12.75" x14ac:dyDescent="0.2">
      <c r="A269" s="7"/>
    </row>
    <row r="270" spans="1:1" ht="12.75" x14ac:dyDescent="0.2">
      <c r="A270" s="7"/>
    </row>
    <row r="271" spans="1:1" ht="12.75" x14ac:dyDescent="0.2">
      <c r="A271" s="7"/>
    </row>
    <row r="272" spans="1:1" ht="12.75" x14ac:dyDescent="0.2">
      <c r="A272" s="7"/>
    </row>
    <row r="273" spans="1:1" ht="12.75" x14ac:dyDescent="0.2">
      <c r="A273" s="7"/>
    </row>
    <row r="274" spans="1:1" ht="12.75" x14ac:dyDescent="0.2">
      <c r="A274" s="7"/>
    </row>
    <row r="275" spans="1:1" ht="12.75" x14ac:dyDescent="0.2">
      <c r="A275" s="7"/>
    </row>
    <row r="276" spans="1:1" ht="12.75" x14ac:dyDescent="0.2">
      <c r="A276" s="7"/>
    </row>
    <row r="277" spans="1:1" ht="12.75" x14ac:dyDescent="0.2">
      <c r="A277" s="7"/>
    </row>
    <row r="278" spans="1:1" ht="12.75" x14ac:dyDescent="0.2">
      <c r="A278" s="7"/>
    </row>
    <row r="279" spans="1:1" ht="12.75" x14ac:dyDescent="0.2">
      <c r="A279" s="7"/>
    </row>
    <row r="280" spans="1:1" ht="12.75" x14ac:dyDescent="0.2">
      <c r="A280" s="7"/>
    </row>
    <row r="281" spans="1:1" ht="12.75" x14ac:dyDescent="0.2">
      <c r="A281" s="7"/>
    </row>
    <row r="282" spans="1:1" ht="12.75" x14ac:dyDescent="0.2">
      <c r="A282" s="7"/>
    </row>
    <row r="283" spans="1:1" ht="12.75" x14ac:dyDescent="0.2">
      <c r="A283" s="7"/>
    </row>
    <row r="284" spans="1:1" ht="12.75" x14ac:dyDescent="0.2">
      <c r="A284" s="7"/>
    </row>
    <row r="285" spans="1:1" ht="12.75" x14ac:dyDescent="0.2">
      <c r="A285" s="7"/>
    </row>
    <row r="286" spans="1:1" ht="12.75" x14ac:dyDescent="0.2">
      <c r="A286" s="7"/>
    </row>
    <row r="287" spans="1:1" ht="12.75" x14ac:dyDescent="0.2">
      <c r="A287" s="7"/>
    </row>
    <row r="288" spans="1:1" ht="12.75" x14ac:dyDescent="0.2">
      <c r="A288" s="7"/>
    </row>
    <row r="289" spans="1:1" ht="12.75" x14ac:dyDescent="0.2">
      <c r="A289" s="7"/>
    </row>
    <row r="290" spans="1:1" ht="12.75" x14ac:dyDescent="0.2">
      <c r="A290" s="7"/>
    </row>
    <row r="291" spans="1:1" ht="12.75" x14ac:dyDescent="0.2">
      <c r="A291" s="7"/>
    </row>
    <row r="292" spans="1:1" ht="12.75" x14ac:dyDescent="0.2">
      <c r="A292" s="7"/>
    </row>
    <row r="293" spans="1:1" ht="12.75" x14ac:dyDescent="0.2">
      <c r="A293" s="7"/>
    </row>
    <row r="294" spans="1:1" ht="12.75" x14ac:dyDescent="0.2">
      <c r="A294" s="7"/>
    </row>
    <row r="295" spans="1:1" ht="12.75" x14ac:dyDescent="0.2">
      <c r="A295" s="7"/>
    </row>
    <row r="296" spans="1:1" ht="12.75" x14ac:dyDescent="0.2">
      <c r="A296" s="7"/>
    </row>
    <row r="297" spans="1:1" ht="12.75" x14ac:dyDescent="0.2">
      <c r="A297" s="7"/>
    </row>
    <row r="298" spans="1:1" ht="12.75" x14ac:dyDescent="0.2">
      <c r="A298" s="7"/>
    </row>
    <row r="299" spans="1:1" ht="12.75" x14ac:dyDescent="0.2">
      <c r="A299" s="7"/>
    </row>
    <row r="300" spans="1:1" ht="12.75" x14ac:dyDescent="0.2">
      <c r="A300" s="7"/>
    </row>
    <row r="301" spans="1:1" ht="12.75" x14ac:dyDescent="0.2">
      <c r="A301" s="7"/>
    </row>
    <row r="302" spans="1:1" ht="12.75" x14ac:dyDescent="0.2">
      <c r="A302" s="7"/>
    </row>
    <row r="303" spans="1:1" ht="12.75" x14ac:dyDescent="0.2">
      <c r="A303" s="7"/>
    </row>
    <row r="304" spans="1:1" ht="12.75" x14ac:dyDescent="0.2">
      <c r="A304" s="7"/>
    </row>
    <row r="305" spans="1:1" ht="12.75" x14ac:dyDescent="0.2">
      <c r="A305" s="7"/>
    </row>
    <row r="306" spans="1:1" ht="12.75" x14ac:dyDescent="0.2">
      <c r="A306" s="7"/>
    </row>
    <row r="307" spans="1:1" ht="12.75" x14ac:dyDescent="0.2">
      <c r="A307" s="7"/>
    </row>
    <row r="308" spans="1:1" ht="12.75" x14ac:dyDescent="0.2">
      <c r="A308" s="7"/>
    </row>
    <row r="309" spans="1:1" ht="12.75" x14ac:dyDescent="0.2">
      <c r="A309" s="7"/>
    </row>
    <row r="310" spans="1:1" ht="12.75" x14ac:dyDescent="0.2">
      <c r="A310" s="7"/>
    </row>
    <row r="311" spans="1:1" ht="12.75" x14ac:dyDescent="0.2">
      <c r="A311" s="7"/>
    </row>
    <row r="312" spans="1:1" ht="12.75" x14ac:dyDescent="0.2">
      <c r="A312" s="7"/>
    </row>
    <row r="313" spans="1:1" ht="12.75" x14ac:dyDescent="0.2">
      <c r="A313" s="7"/>
    </row>
    <row r="314" spans="1:1" ht="12.75" x14ac:dyDescent="0.2">
      <c r="A314" s="7"/>
    </row>
    <row r="315" spans="1:1" ht="12.75" x14ac:dyDescent="0.2">
      <c r="A315" s="7"/>
    </row>
    <row r="316" spans="1:1" ht="12.75" x14ac:dyDescent="0.2">
      <c r="A316" s="7"/>
    </row>
    <row r="317" spans="1:1" ht="12.75" x14ac:dyDescent="0.2">
      <c r="A317" s="7"/>
    </row>
    <row r="318" spans="1:1" ht="12.75" x14ac:dyDescent="0.2">
      <c r="A318" s="7"/>
    </row>
    <row r="319" spans="1:1" ht="12.75" x14ac:dyDescent="0.2">
      <c r="A319" s="7"/>
    </row>
    <row r="320" spans="1:1" ht="12.75" x14ac:dyDescent="0.2">
      <c r="A320" s="7"/>
    </row>
    <row r="321" spans="1:1" ht="12.75" x14ac:dyDescent="0.2">
      <c r="A321" s="7"/>
    </row>
    <row r="322" spans="1:1" ht="12.75" x14ac:dyDescent="0.2">
      <c r="A322" s="7"/>
    </row>
    <row r="323" spans="1:1" ht="12.75" x14ac:dyDescent="0.2">
      <c r="A323" s="7"/>
    </row>
    <row r="324" spans="1:1" ht="12.75" x14ac:dyDescent="0.2">
      <c r="A324" s="7"/>
    </row>
    <row r="325" spans="1:1" ht="12.75" x14ac:dyDescent="0.2">
      <c r="A325" s="7"/>
    </row>
    <row r="326" spans="1:1" ht="12.75" x14ac:dyDescent="0.2">
      <c r="A326" s="7"/>
    </row>
    <row r="327" spans="1:1" ht="12.75" x14ac:dyDescent="0.2">
      <c r="A327" s="7"/>
    </row>
    <row r="328" spans="1:1" ht="12.75" x14ac:dyDescent="0.2">
      <c r="A328" s="7"/>
    </row>
    <row r="329" spans="1:1" ht="12.75" x14ac:dyDescent="0.2">
      <c r="A329" s="7"/>
    </row>
    <row r="330" spans="1:1" ht="12.75" x14ac:dyDescent="0.2">
      <c r="A330" s="7"/>
    </row>
    <row r="331" spans="1:1" ht="12.75" x14ac:dyDescent="0.2">
      <c r="A331" s="7"/>
    </row>
    <row r="332" spans="1:1" ht="12.75" x14ac:dyDescent="0.2">
      <c r="A332" s="7"/>
    </row>
    <row r="333" spans="1:1" ht="12.75" x14ac:dyDescent="0.2">
      <c r="A333" s="7"/>
    </row>
    <row r="334" spans="1:1" ht="12.75" x14ac:dyDescent="0.2">
      <c r="A334" s="7"/>
    </row>
    <row r="335" spans="1:1" ht="12.75" x14ac:dyDescent="0.2">
      <c r="A335" s="7"/>
    </row>
    <row r="336" spans="1:1" ht="12.75" x14ac:dyDescent="0.2">
      <c r="A336" s="7"/>
    </row>
    <row r="337" spans="1:1" ht="12.75" x14ac:dyDescent="0.2">
      <c r="A337" s="7"/>
    </row>
    <row r="338" spans="1:1" ht="12.75" x14ac:dyDescent="0.2">
      <c r="A338" s="7"/>
    </row>
    <row r="339" spans="1:1" ht="12.75" x14ac:dyDescent="0.2">
      <c r="A339" s="7"/>
    </row>
    <row r="340" spans="1:1" ht="12.75" x14ac:dyDescent="0.2">
      <c r="A340" s="7"/>
    </row>
    <row r="341" spans="1:1" ht="12.75" x14ac:dyDescent="0.2">
      <c r="A341" s="7"/>
    </row>
    <row r="342" spans="1:1" ht="12.75" x14ac:dyDescent="0.2">
      <c r="A342" s="7"/>
    </row>
    <row r="343" spans="1:1" ht="12.75" x14ac:dyDescent="0.2">
      <c r="A343" s="7"/>
    </row>
    <row r="344" spans="1:1" ht="12.75" x14ac:dyDescent="0.2">
      <c r="A344" s="7"/>
    </row>
    <row r="345" spans="1:1" ht="12.75" x14ac:dyDescent="0.2">
      <c r="A345" s="7"/>
    </row>
    <row r="346" spans="1:1" ht="12.75" x14ac:dyDescent="0.2">
      <c r="A346" s="7"/>
    </row>
    <row r="347" spans="1:1" ht="12.75" x14ac:dyDescent="0.2">
      <c r="A347" s="7"/>
    </row>
    <row r="348" spans="1:1" ht="12.75" x14ac:dyDescent="0.2">
      <c r="A348" s="7"/>
    </row>
    <row r="349" spans="1:1" ht="12.75" x14ac:dyDescent="0.2">
      <c r="A349" s="7"/>
    </row>
    <row r="350" spans="1:1" ht="12.75" x14ac:dyDescent="0.2">
      <c r="A350" s="7"/>
    </row>
    <row r="351" spans="1:1" ht="12.75" x14ac:dyDescent="0.2">
      <c r="A351" s="7"/>
    </row>
    <row r="352" spans="1:1" ht="12.75" x14ac:dyDescent="0.2">
      <c r="A352" s="7"/>
    </row>
    <row r="353" spans="1:1" ht="12.75" x14ac:dyDescent="0.2">
      <c r="A353" s="7"/>
    </row>
    <row r="354" spans="1:1" ht="12.75" x14ac:dyDescent="0.2">
      <c r="A354" s="7"/>
    </row>
    <row r="355" spans="1:1" ht="12.75" x14ac:dyDescent="0.2">
      <c r="A355" s="7"/>
    </row>
    <row r="356" spans="1:1" ht="12.75" x14ac:dyDescent="0.2">
      <c r="A356" s="7"/>
    </row>
    <row r="357" spans="1:1" ht="12.75" x14ac:dyDescent="0.2">
      <c r="A357" s="7"/>
    </row>
    <row r="358" spans="1:1" ht="12.75" x14ac:dyDescent="0.2">
      <c r="A358" s="7"/>
    </row>
    <row r="359" spans="1:1" ht="12.75" x14ac:dyDescent="0.2">
      <c r="A359" s="7"/>
    </row>
    <row r="360" spans="1:1" ht="12.75" x14ac:dyDescent="0.2">
      <c r="A360" s="7"/>
    </row>
    <row r="361" spans="1:1" ht="12.75" x14ac:dyDescent="0.2">
      <c r="A361" s="7"/>
    </row>
    <row r="362" spans="1:1" ht="12.75" x14ac:dyDescent="0.2">
      <c r="A362" s="7"/>
    </row>
    <row r="363" spans="1:1" ht="12.75" x14ac:dyDescent="0.2">
      <c r="A363" s="7"/>
    </row>
    <row r="364" spans="1:1" ht="12.75" x14ac:dyDescent="0.2">
      <c r="A364" s="7"/>
    </row>
    <row r="365" spans="1:1" ht="12.75" x14ac:dyDescent="0.2">
      <c r="A365" s="7"/>
    </row>
    <row r="366" spans="1:1" ht="12.75" x14ac:dyDescent="0.2">
      <c r="A366" s="7"/>
    </row>
    <row r="367" spans="1:1" ht="12.75" x14ac:dyDescent="0.2">
      <c r="A367" s="7"/>
    </row>
    <row r="368" spans="1:1" ht="12.75" x14ac:dyDescent="0.2">
      <c r="A368" s="7"/>
    </row>
    <row r="369" spans="1:1" ht="12.75" x14ac:dyDescent="0.2">
      <c r="A369" s="7"/>
    </row>
    <row r="370" spans="1:1" ht="12.75" x14ac:dyDescent="0.2">
      <c r="A370" s="7"/>
    </row>
    <row r="371" spans="1:1" ht="12.75" x14ac:dyDescent="0.2">
      <c r="A371" s="7"/>
    </row>
    <row r="372" spans="1:1" ht="12.75" x14ac:dyDescent="0.2">
      <c r="A372" s="7"/>
    </row>
    <row r="373" spans="1:1" ht="12.75" x14ac:dyDescent="0.2">
      <c r="A373" s="7"/>
    </row>
    <row r="374" spans="1:1" ht="12.75" x14ac:dyDescent="0.2">
      <c r="A374" s="7"/>
    </row>
    <row r="375" spans="1:1" ht="12.75" x14ac:dyDescent="0.2">
      <c r="A375" s="7"/>
    </row>
    <row r="376" spans="1:1" ht="12.75" x14ac:dyDescent="0.2">
      <c r="A376" s="7"/>
    </row>
    <row r="377" spans="1:1" ht="12.75" x14ac:dyDescent="0.2">
      <c r="A377" s="7"/>
    </row>
    <row r="378" spans="1:1" ht="12.75" x14ac:dyDescent="0.2">
      <c r="A378" s="7"/>
    </row>
    <row r="379" spans="1:1" ht="12.75" x14ac:dyDescent="0.2">
      <c r="A379" s="7"/>
    </row>
    <row r="380" spans="1:1" ht="12.75" x14ac:dyDescent="0.2">
      <c r="A380" s="7"/>
    </row>
    <row r="381" spans="1:1" ht="12.75" x14ac:dyDescent="0.2">
      <c r="A381" s="7"/>
    </row>
    <row r="382" spans="1:1" ht="12.75" x14ac:dyDescent="0.2">
      <c r="A382" s="7"/>
    </row>
    <row r="383" spans="1:1" ht="12.75" x14ac:dyDescent="0.2">
      <c r="A383" s="7"/>
    </row>
    <row r="384" spans="1:1" ht="12.75" x14ac:dyDescent="0.2">
      <c r="A384" s="7"/>
    </row>
    <row r="385" spans="1:1" ht="12.75" x14ac:dyDescent="0.2">
      <c r="A385" s="7"/>
    </row>
    <row r="386" spans="1:1" ht="12.75" x14ac:dyDescent="0.2">
      <c r="A386" s="7"/>
    </row>
    <row r="387" spans="1:1" ht="12.75" x14ac:dyDescent="0.2">
      <c r="A387" s="7"/>
    </row>
    <row r="388" spans="1:1" ht="12.75" x14ac:dyDescent="0.2">
      <c r="A388" s="7"/>
    </row>
    <row r="389" spans="1:1" ht="12.75" x14ac:dyDescent="0.2">
      <c r="A389" s="7"/>
    </row>
    <row r="390" spans="1:1" ht="12.75" x14ac:dyDescent="0.2">
      <c r="A390" s="7"/>
    </row>
    <row r="391" spans="1:1" ht="12.75" x14ac:dyDescent="0.2">
      <c r="A391" s="7"/>
    </row>
    <row r="392" spans="1:1" ht="12.75" x14ac:dyDescent="0.2">
      <c r="A392" s="7"/>
    </row>
    <row r="393" spans="1:1" ht="12.75" x14ac:dyDescent="0.2">
      <c r="A393" s="7"/>
    </row>
    <row r="394" spans="1:1" ht="12.75" x14ac:dyDescent="0.2">
      <c r="A394" s="7"/>
    </row>
    <row r="395" spans="1:1" ht="12.75" x14ac:dyDescent="0.2">
      <c r="A395" s="7"/>
    </row>
    <row r="396" spans="1:1" ht="12.75" x14ac:dyDescent="0.2">
      <c r="A396" s="7"/>
    </row>
    <row r="397" spans="1:1" ht="12.75" x14ac:dyDescent="0.2">
      <c r="A397" s="7"/>
    </row>
    <row r="398" spans="1:1" ht="12.75" x14ac:dyDescent="0.2">
      <c r="A398" s="7"/>
    </row>
    <row r="399" spans="1:1" ht="12.75" x14ac:dyDescent="0.2">
      <c r="A399" s="7"/>
    </row>
    <row r="400" spans="1:1" ht="12.75" x14ac:dyDescent="0.2">
      <c r="A400" s="7"/>
    </row>
    <row r="401" spans="1:1" ht="12.75" x14ac:dyDescent="0.2">
      <c r="A401" s="7"/>
    </row>
    <row r="402" spans="1:1" ht="12.75" x14ac:dyDescent="0.2">
      <c r="A402" s="7"/>
    </row>
    <row r="403" spans="1:1" ht="12.75" x14ac:dyDescent="0.2">
      <c r="A403" s="7"/>
    </row>
    <row r="404" spans="1:1" ht="12.75" x14ac:dyDescent="0.2">
      <c r="A404" s="7"/>
    </row>
    <row r="405" spans="1:1" ht="12.75" x14ac:dyDescent="0.2">
      <c r="A405" s="7"/>
    </row>
    <row r="406" spans="1:1" ht="12.75" x14ac:dyDescent="0.2">
      <c r="A406" s="7"/>
    </row>
    <row r="407" spans="1:1" ht="12.75" x14ac:dyDescent="0.2">
      <c r="A407" s="7"/>
    </row>
    <row r="408" spans="1:1" ht="12.75" x14ac:dyDescent="0.2">
      <c r="A408" s="7"/>
    </row>
    <row r="409" spans="1:1" ht="12.75" x14ac:dyDescent="0.2">
      <c r="A409" s="7"/>
    </row>
    <row r="410" spans="1:1" ht="12.75" x14ac:dyDescent="0.2">
      <c r="A410" s="7"/>
    </row>
    <row r="411" spans="1:1" ht="12.75" x14ac:dyDescent="0.2">
      <c r="A411" s="7"/>
    </row>
    <row r="412" spans="1:1" ht="12.75" x14ac:dyDescent="0.2">
      <c r="A412" s="7"/>
    </row>
    <row r="413" spans="1:1" ht="12.75" x14ac:dyDescent="0.2">
      <c r="A413" s="7"/>
    </row>
    <row r="414" spans="1:1" ht="12.75" x14ac:dyDescent="0.2">
      <c r="A414" s="7"/>
    </row>
    <row r="415" spans="1:1" ht="12.75" x14ac:dyDescent="0.2">
      <c r="A415" s="7"/>
    </row>
    <row r="416" spans="1:1" ht="12.75" x14ac:dyDescent="0.2">
      <c r="A416" s="7"/>
    </row>
    <row r="417" spans="1:1" ht="12.75" x14ac:dyDescent="0.2">
      <c r="A417" s="7"/>
    </row>
    <row r="418" spans="1:1" ht="12.75" x14ac:dyDescent="0.2">
      <c r="A418" s="7"/>
    </row>
    <row r="419" spans="1:1" ht="12.75" x14ac:dyDescent="0.2">
      <c r="A419" s="7"/>
    </row>
    <row r="420" spans="1:1" ht="12.75" x14ac:dyDescent="0.2">
      <c r="A420" s="7"/>
    </row>
    <row r="421" spans="1:1" ht="12.75" x14ac:dyDescent="0.2">
      <c r="A421" s="7"/>
    </row>
    <row r="422" spans="1:1" ht="12.75" x14ac:dyDescent="0.2">
      <c r="A422" s="7"/>
    </row>
    <row r="423" spans="1:1" ht="12.75" x14ac:dyDescent="0.2">
      <c r="A423" s="7"/>
    </row>
    <row r="424" spans="1:1" ht="12.75" x14ac:dyDescent="0.2">
      <c r="A424" s="7"/>
    </row>
    <row r="425" spans="1:1" ht="12.75" x14ac:dyDescent="0.2">
      <c r="A425" s="7"/>
    </row>
    <row r="426" spans="1:1" ht="12.75" x14ac:dyDescent="0.2">
      <c r="A426" s="7"/>
    </row>
    <row r="427" spans="1:1" ht="12.75" x14ac:dyDescent="0.2">
      <c r="A427" s="7"/>
    </row>
    <row r="428" spans="1:1" ht="12.75" x14ac:dyDescent="0.2">
      <c r="A428" s="7"/>
    </row>
    <row r="429" spans="1:1" ht="12.75" x14ac:dyDescent="0.2">
      <c r="A429" s="7"/>
    </row>
    <row r="430" spans="1:1" ht="12.75" x14ac:dyDescent="0.2">
      <c r="A430" s="7"/>
    </row>
    <row r="431" spans="1:1" ht="12.75" x14ac:dyDescent="0.2">
      <c r="A431" s="7"/>
    </row>
    <row r="432" spans="1:1" ht="12.75" x14ac:dyDescent="0.2">
      <c r="A432" s="7"/>
    </row>
    <row r="433" spans="1:1" ht="12.75" x14ac:dyDescent="0.2">
      <c r="A433" s="7"/>
    </row>
    <row r="434" spans="1:1" ht="12.75" x14ac:dyDescent="0.2">
      <c r="A434" s="7"/>
    </row>
    <row r="435" spans="1:1" ht="12.75" x14ac:dyDescent="0.2">
      <c r="A435" s="7"/>
    </row>
    <row r="436" spans="1:1" ht="12.75" x14ac:dyDescent="0.2">
      <c r="A436" s="7"/>
    </row>
    <row r="437" spans="1:1" ht="12.75" x14ac:dyDescent="0.2">
      <c r="A437" s="7"/>
    </row>
    <row r="438" spans="1:1" ht="12.75" x14ac:dyDescent="0.2">
      <c r="A438" s="7"/>
    </row>
    <row r="439" spans="1:1" ht="12.75" x14ac:dyDescent="0.2">
      <c r="A439" s="7"/>
    </row>
    <row r="440" spans="1:1" ht="12.75" x14ac:dyDescent="0.2">
      <c r="A440" s="7"/>
    </row>
    <row r="441" spans="1:1" ht="12.75" x14ac:dyDescent="0.2">
      <c r="A441" s="7"/>
    </row>
    <row r="442" spans="1:1" ht="12.75" x14ac:dyDescent="0.2">
      <c r="A442" s="7"/>
    </row>
    <row r="443" spans="1:1" ht="12.75" x14ac:dyDescent="0.2">
      <c r="A443" s="7"/>
    </row>
    <row r="444" spans="1:1" ht="12.75" x14ac:dyDescent="0.2">
      <c r="A444" s="7"/>
    </row>
    <row r="445" spans="1:1" ht="12.75" x14ac:dyDescent="0.2">
      <c r="A445" s="7"/>
    </row>
    <row r="446" spans="1:1" ht="12.75" x14ac:dyDescent="0.2">
      <c r="A446" s="7"/>
    </row>
    <row r="447" spans="1:1" ht="12.75" x14ac:dyDescent="0.2">
      <c r="A447" s="7"/>
    </row>
    <row r="448" spans="1:1" ht="12.75" x14ac:dyDescent="0.2">
      <c r="A448" s="7"/>
    </row>
    <row r="449" spans="1:1" ht="12.75" x14ac:dyDescent="0.2">
      <c r="A449" s="7"/>
    </row>
    <row r="450" spans="1:1" ht="12.75" x14ac:dyDescent="0.2">
      <c r="A450" s="7"/>
    </row>
    <row r="451" spans="1:1" ht="12.75" x14ac:dyDescent="0.2">
      <c r="A451" s="7"/>
    </row>
    <row r="452" spans="1:1" ht="12.75" x14ac:dyDescent="0.2">
      <c r="A452" s="7"/>
    </row>
    <row r="453" spans="1:1" ht="12.75" x14ac:dyDescent="0.2">
      <c r="A453" s="7"/>
    </row>
    <row r="454" spans="1:1" ht="12.75" x14ac:dyDescent="0.2">
      <c r="A454" s="7"/>
    </row>
    <row r="455" spans="1:1" ht="12.75" x14ac:dyDescent="0.2">
      <c r="A455" s="7"/>
    </row>
    <row r="456" spans="1:1" ht="12.75" x14ac:dyDescent="0.2">
      <c r="A456" s="7"/>
    </row>
    <row r="457" spans="1:1" ht="12.75" x14ac:dyDescent="0.2">
      <c r="A457" s="7"/>
    </row>
    <row r="458" spans="1:1" ht="12.75" x14ac:dyDescent="0.2">
      <c r="A458" s="7"/>
    </row>
    <row r="459" spans="1:1" ht="12.75" x14ac:dyDescent="0.2">
      <c r="A459" s="7"/>
    </row>
    <row r="460" spans="1:1" ht="12.75" x14ac:dyDescent="0.2">
      <c r="A460" s="7"/>
    </row>
    <row r="461" spans="1:1" ht="12.75" x14ac:dyDescent="0.2">
      <c r="A461" s="7"/>
    </row>
    <row r="462" spans="1:1" ht="12.75" x14ac:dyDescent="0.2">
      <c r="A462" s="7"/>
    </row>
    <row r="463" spans="1:1" ht="12.75" x14ac:dyDescent="0.2">
      <c r="A463" s="7"/>
    </row>
    <row r="464" spans="1:1" ht="12.75" x14ac:dyDescent="0.2">
      <c r="A464" s="7"/>
    </row>
    <row r="465" spans="1:1" ht="12.75" x14ac:dyDescent="0.2">
      <c r="A465" s="7"/>
    </row>
    <row r="466" spans="1:1" ht="12.75" x14ac:dyDescent="0.2">
      <c r="A466" s="7"/>
    </row>
    <row r="467" spans="1:1" ht="12.75" x14ac:dyDescent="0.2">
      <c r="A467" s="7"/>
    </row>
    <row r="468" spans="1:1" ht="12.75" x14ac:dyDescent="0.2">
      <c r="A468" s="7"/>
    </row>
    <row r="469" spans="1:1" ht="12.75" x14ac:dyDescent="0.2">
      <c r="A469" s="7"/>
    </row>
    <row r="470" spans="1:1" ht="12.75" x14ac:dyDescent="0.2">
      <c r="A470" s="7"/>
    </row>
    <row r="471" spans="1:1" ht="12.75" x14ac:dyDescent="0.2">
      <c r="A471" s="7"/>
    </row>
    <row r="472" spans="1:1" ht="12.75" x14ac:dyDescent="0.2">
      <c r="A472" s="7"/>
    </row>
    <row r="473" spans="1:1" ht="12.75" x14ac:dyDescent="0.2">
      <c r="A473" s="7"/>
    </row>
    <row r="474" spans="1:1" ht="12.75" x14ac:dyDescent="0.2">
      <c r="A474" s="7"/>
    </row>
    <row r="475" spans="1:1" ht="12.75" x14ac:dyDescent="0.2">
      <c r="A475" s="7"/>
    </row>
    <row r="476" spans="1:1" ht="12.75" x14ac:dyDescent="0.2">
      <c r="A476" s="7"/>
    </row>
    <row r="477" spans="1:1" ht="12.75" x14ac:dyDescent="0.2">
      <c r="A477" s="7"/>
    </row>
    <row r="478" spans="1:1" ht="12.75" x14ac:dyDescent="0.2">
      <c r="A478" s="7"/>
    </row>
    <row r="479" spans="1:1" ht="12.75" x14ac:dyDescent="0.2">
      <c r="A479" s="7"/>
    </row>
    <row r="480" spans="1:1" ht="12.75" x14ac:dyDescent="0.2">
      <c r="A480" s="7"/>
    </row>
    <row r="481" spans="1:1" ht="12.75" x14ac:dyDescent="0.2">
      <c r="A481" s="7"/>
    </row>
    <row r="482" spans="1:1" ht="12.75" x14ac:dyDescent="0.2">
      <c r="A482" s="7"/>
    </row>
    <row r="483" spans="1:1" ht="12.75" x14ac:dyDescent="0.2">
      <c r="A483" s="7"/>
    </row>
    <row r="484" spans="1:1" ht="12.75" x14ac:dyDescent="0.2">
      <c r="A484" s="7"/>
    </row>
    <row r="485" spans="1:1" ht="12.75" x14ac:dyDescent="0.2">
      <c r="A485" s="7"/>
    </row>
    <row r="486" spans="1:1" ht="12.75" x14ac:dyDescent="0.2">
      <c r="A486" s="7"/>
    </row>
    <row r="487" spans="1:1" ht="12.75" x14ac:dyDescent="0.2">
      <c r="A487" s="7"/>
    </row>
    <row r="488" spans="1:1" ht="12.75" x14ac:dyDescent="0.2">
      <c r="A488" s="7"/>
    </row>
    <row r="489" spans="1:1" ht="12.75" x14ac:dyDescent="0.2">
      <c r="A489" s="7"/>
    </row>
    <row r="490" spans="1:1" ht="12.75" x14ac:dyDescent="0.2">
      <c r="A490" s="7"/>
    </row>
    <row r="491" spans="1:1" ht="12.75" x14ac:dyDescent="0.2">
      <c r="A491" s="7"/>
    </row>
    <row r="492" spans="1:1" ht="12.75" x14ac:dyDescent="0.2">
      <c r="A492" s="7"/>
    </row>
    <row r="493" spans="1:1" ht="12.75" x14ac:dyDescent="0.2">
      <c r="A493" s="7"/>
    </row>
    <row r="494" spans="1:1" ht="12.75" x14ac:dyDescent="0.2">
      <c r="A494" s="7"/>
    </row>
    <row r="495" spans="1:1" ht="12.75" x14ac:dyDescent="0.2">
      <c r="A495" s="7"/>
    </row>
    <row r="496" spans="1:1" ht="12.75" x14ac:dyDescent="0.2">
      <c r="A496" s="7"/>
    </row>
    <row r="497" spans="1:1" ht="12.75" x14ac:dyDescent="0.2">
      <c r="A497" s="7"/>
    </row>
    <row r="498" spans="1:1" ht="12.75" x14ac:dyDescent="0.2">
      <c r="A498" s="7"/>
    </row>
    <row r="499" spans="1:1" ht="12.75" x14ac:dyDescent="0.2">
      <c r="A499" s="7"/>
    </row>
    <row r="500" spans="1:1" ht="12.75" x14ac:dyDescent="0.2">
      <c r="A500" s="7"/>
    </row>
    <row r="501" spans="1:1" ht="12.75" x14ac:dyDescent="0.2">
      <c r="A501" s="7"/>
    </row>
    <row r="502" spans="1:1" ht="12.75" x14ac:dyDescent="0.2">
      <c r="A502" s="7"/>
    </row>
    <row r="503" spans="1:1" ht="12.75" x14ac:dyDescent="0.2">
      <c r="A503" s="7"/>
    </row>
    <row r="504" spans="1:1" ht="12.75" x14ac:dyDescent="0.2">
      <c r="A504" s="7"/>
    </row>
    <row r="505" spans="1:1" ht="12.75" x14ac:dyDescent="0.2">
      <c r="A505" s="7"/>
    </row>
    <row r="506" spans="1:1" ht="12.75" x14ac:dyDescent="0.2">
      <c r="A506" s="7"/>
    </row>
    <row r="507" spans="1:1" ht="12.75" x14ac:dyDescent="0.2">
      <c r="A507" s="7"/>
    </row>
    <row r="508" spans="1:1" ht="12.75" x14ac:dyDescent="0.2">
      <c r="A508" s="7"/>
    </row>
    <row r="509" spans="1:1" ht="12.75" x14ac:dyDescent="0.2">
      <c r="A509" s="7"/>
    </row>
    <row r="510" spans="1:1" ht="12.75" x14ac:dyDescent="0.2">
      <c r="A510" s="7"/>
    </row>
    <row r="511" spans="1:1" ht="12.75" x14ac:dyDescent="0.2">
      <c r="A511" s="7"/>
    </row>
    <row r="512" spans="1:1" ht="12.75" x14ac:dyDescent="0.2">
      <c r="A512" s="7"/>
    </row>
    <row r="513" spans="1:1" ht="12.75" x14ac:dyDescent="0.2">
      <c r="A513" s="7"/>
    </row>
    <row r="514" spans="1:1" ht="12.75" x14ac:dyDescent="0.2">
      <c r="A514" s="7"/>
    </row>
    <row r="515" spans="1:1" ht="12.75" x14ac:dyDescent="0.2">
      <c r="A515" s="7"/>
    </row>
    <row r="516" spans="1:1" ht="12.75" x14ac:dyDescent="0.2">
      <c r="A516" s="7"/>
    </row>
    <row r="517" spans="1:1" ht="12.75" x14ac:dyDescent="0.2">
      <c r="A517" s="7"/>
    </row>
    <row r="518" spans="1:1" ht="12.75" x14ac:dyDescent="0.2">
      <c r="A518" s="7"/>
    </row>
    <row r="519" spans="1:1" ht="12.75" x14ac:dyDescent="0.2">
      <c r="A519" s="7"/>
    </row>
    <row r="520" spans="1:1" ht="12.75" x14ac:dyDescent="0.2">
      <c r="A520" s="7"/>
    </row>
    <row r="521" spans="1:1" ht="12.75" x14ac:dyDescent="0.2">
      <c r="A521" s="7"/>
    </row>
    <row r="522" spans="1:1" ht="12.75" x14ac:dyDescent="0.2">
      <c r="A522" s="7"/>
    </row>
    <row r="523" spans="1:1" ht="12.75" x14ac:dyDescent="0.2">
      <c r="A523" s="7"/>
    </row>
    <row r="524" spans="1:1" ht="12.75" x14ac:dyDescent="0.2">
      <c r="A524" s="7"/>
    </row>
    <row r="525" spans="1:1" ht="12.75" x14ac:dyDescent="0.2">
      <c r="A525" s="7"/>
    </row>
    <row r="526" spans="1:1" ht="12.75" x14ac:dyDescent="0.2">
      <c r="A526" s="7"/>
    </row>
    <row r="527" spans="1:1" ht="12.75" x14ac:dyDescent="0.2">
      <c r="A527" s="7"/>
    </row>
    <row r="528" spans="1:1" ht="12.75" x14ac:dyDescent="0.2">
      <c r="A528" s="7"/>
    </row>
    <row r="529" spans="1:1" ht="12.75" x14ac:dyDescent="0.2">
      <c r="A529" s="7"/>
    </row>
    <row r="530" spans="1:1" ht="12.75" x14ac:dyDescent="0.2">
      <c r="A530" s="7"/>
    </row>
    <row r="531" spans="1:1" ht="12.75" x14ac:dyDescent="0.2">
      <c r="A531" s="7"/>
    </row>
    <row r="532" spans="1:1" ht="12.75" x14ac:dyDescent="0.2">
      <c r="A532" s="7"/>
    </row>
    <row r="533" spans="1:1" ht="12.75" x14ac:dyDescent="0.2">
      <c r="A533" s="7"/>
    </row>
    <row r="534" spans="1:1" ht="12.75" x14ac:dyDescent="0.2">
      <c r="A534" s="7"/>
    </row>
    <row r="535" spans="1:1" ht="12.75" x14ac:dyDescent="0.2">
      <c r="A535" s="7"/>
    </row>
    <row r="536" spans="1:1" ht="12.75" x14ac:dyDescent="0.2">
      <c r="A536" s="7"/>
    </row>
    <row r="537" spans="1:1" ht="12.75" x14ac:dyDescent="0.2">
      <c r="A537" s="7"/>
    </row>
    <row r="538" spans="1:1" ht="12.75" x14ac:dyDescent="0.2">
      <c r="A538" s="7"/>
    </row>
    <row r="539" spans="1:1" ht="12.75" x14ac:dyDescent="0.2">
      <c r="A539" s="7"/>
    </row>
    <row r="540" spans="1:1" ht="12.75" x14ac:dyDescent="0.2">
      <c r="A540" s="7"/>
    </row>
    <row r="541" spans="1:1" ht="12.75" x14ac:dyDescent="0.2">
      <c r="A541" s="7"/>
    </row>
    <row r="542" spans="1:1" ht="12.75" x14ac:dyDescent="0.2">
      <c r="A542" s="7"/>
    </row>
    <row r="543" spans="1:1" ht="12.75" x14ac:dyDescent="0.2">
      <c r="A543" s="7"/>
    </row>
    <row r="544" spans="1:1" ht="12.75" x14ac:dyDescent="0.2">
      <c r="A544" s="7"/>
    </row>
    <row r="545" spans="1:1" ht="12.75" x14ac:dyDescent="0.2">
      <c r="A545" s="7"/>
    </row>
    <row r="546" spans="1:1" ht="12.75" x14ac:dyDescent="0.2">
      <c r="A546" s="7"/>
    </row>
    <row r="547" spans="1:1" ht="12.75" x14ac:dyDescent="0.2">
      <c r="A547" s="7"/>
    </row>
    <row r="548" spans="1:1" ht="12.75" x14ac:dyDescent="0.2">
      <c r="A548" s="7"/>
    </row>
    <row r="549" spans="1:1" ht="12.75" x14ac:dyDescent="0.2">
      <c r="A549" s="7"/>
    </row>
    <row r="550" spans="1:1" ht="12.75" x14ac:dyDescent="0.2">
      <c r="A550" s="7"/>
    </row>
    <row r="551" spans="1:1" ht="12.75" x14ac:dyDescent="0.2">
      <c r="A551" s="7"/>
    </row>
    <row r="552" spans="1:1" ht="12.75" x14ac:dyDescent="0.2">
      <c r="A552" s="7"/>
    </row>
    <row r="553" spans="1:1" ht="12.75" x14ac:dyDescent="0.2">
      <c r="A553" s="7"/>
    </row>
    <row r="554" spans="1:1" ht="12.75" x14ac:dyDescent="0.2">
      <c r="A554" s="7"/>
    </row>
    <row r="555" spans="1:1" ht="12.75" x14ac:dyDescent="0.2">
      <c r="A555" s="7"/>
    </row>
    <row r="556" spans="1:1" ht="12.75" x14ac:dyDescent="0.2">
      <c r="A556" s="7"/>
    </row>
    <row r="557" spans="1:1" ht="12.75" x14ac:dyDescent="0.2">
      <c r="A557" s="7"/>
    </row>
    <row r="558" spans="1:1" ht="12.75" x14ac:dyDescent="0.2">
      <c r="A558" s="7"/>
    </row>
    <row r="559" spans="1:1" ht="12.75" x14ac:dyDescent="0.2">
      <c r="A559" s="7"/>
    </row>
    <row r="560" spans="1:1" ht="12.75" x14ac:dyDescent="0.2">
      <c r="A560" s="7"/>
    </row>
    <row r="561" spans="1:1" ht="12.75" x14ac:dyDescent="0.2">
      <c r="A561" s="7"/>
    </row>
    <row r="562" spans="1:1" ht="12.75" x14ac:dyDescent="0.2">
      <c r="A562" s="7"/>
    </row>
    <row r="563" spans="1:1" ht="12.75" x14ac:dyDescent="0.2">
      <c r="A563" s="7"/>
    </row>
    <row r="564" spans="1:1" ht="12.75" x14ac:dyDescent="0.2">
      <c r="A564" s="7"/>
    </row>
    <row r="565" spans="1:1" ht="12.75" x14ac:dyDescent="0.2">
      <c r="A565" s="7"/>
    </row>
    <row r="566" spans="1:1" ht="12.75" x14ac:dyDescent="0.2">
      <c r="A566" s="7"/>
    </row>
    <row r="567" spans="1:1" ht="12.75" x14ac:dyDescent="0.2">
      <c r="A567" s="7"/>
    </row>
    <row r="568" spans="1:1" ht="12.75" x14ac:dyDescent="0.2">
      <c r="A568" s="7"/>
    </row>
    <row r="569" spans="1:1" ht="12.75" x14ac:dyDescent="0.2">
      <c r="A569" s="7"/>
    </row>
    <row r="570" spans="1:1" ht="12.75" x14ac:dyDescent="0.2">
      <c r="A570" s="7"/>
    </row>
    <row r="571" spans="1:1" ht="12.75" x14ac:dyDescent="0.2">
      <c r="A571" s="7"/>
    </row>
    <row r="572" spans="1:1" ht="12.75" x14ac:dyDescent="0.2">
      <c r="A572" s="7"/>
    </row>
    <row r="573" spans="1:1" ht="12.75" x14ac:dyDescent="0.2">
      <c r="A573" s="7"/>
    </row>
    <row r="574" spans="1:1" ht="12.75" x14ac:dyDescent="0.2">
      <c r="A574" s="7"/>
    </row>
    <row r="575" spans="1:1" ht="12.75" x14ac:dyDescent="0.2">
      <c r="A575" s="7"/>
    </row>
    <row r="576" spans="1:1" ht="12.75" x14ac:dyDescent="0.2">
      <c r="A576" s="7"/>
    </row>
    <row r="577" spans="1:1" ht="12.75" x14ac:dyDescent="0.2">
      <c r="A577" s="7"/>
    </row>
    <row r="578" spans="1:1" ht="12.75" x14ac:dyDescent="0.2">
      <c r="A578" s="7"/>
    </row>
    <row r="579" spans="1:1" ht="12.75" x14ac:dyDescent="0.2">
      <c r="A579" s="7"/>
    </row>
    <row r="580" spans="1:1" ht="12.75" x14ac:dyDescent="0.2">
      <c r="A580" s="7"/>
    </row>
    <row r="581" spans="1:1" ht="12.75" x14ac:dyDescent="0.2">
      <c r="A581" s="7"/>
    </row>
    <row r="582" spans="1:1" ht="12.75" x14ac:dyDescent="0.2">
      <c r="A582" s="7"/>
    </row>
    <row r="583" spans="1:1" ht="12.75" x14ac:dyDescent="0.2">
      <c r="A583" s="7"/>
    </row>
    <row r="584" spans="1:1" ht="12.75" x14ac:dyDescent="0.2">
      <c r="A584" s="7"/>
    </row>
    <row r="585" spans="1:1" ht="12.75" x14ac:dyDescent="0.2">
      <c r="A585" s="7"/>
    </row>
    <row r="586" spans="1:1" ht="12.75" x14ac:dyDescent="0.2">
      <c r="A586" s="7"/>
    </row>
    <row r="587" spans="1:1" ht="12.75" x14ac:dyDescent="0.2">
      <c r="A587" s="7"/>
    </row>
    <row r="588" spans="1:1" ht="12.75" x14ac:dyDescent="0.2">
      <c r="A588" s="7"/>
    </row>
    <row r="589" spans="1:1" ht="12.75" x14ac:dyDescent="0.2">
      <c r="A589" s="7"/>
    </row>
    <row r="590" spans="1:1" ht="12.75" x14ac:dyDescent="0.2">
      <c r="A590" s="7"/>
    </row>
    <row r="591" spans="1:1" ht="12.75" x14ac:dyDescent="0.2">
      <c r="A591" s="7"/>
    </row>
    <row r="592" spans="1:1" ht="12.75" x14ac:dyDescent="0.2">
      <c r="A592" s="7"/>
    </row>
    <row r="593" spans="1:1" ht="12.75" x14ac:dyDescent="0.2">
      <c r="A593" s="7"/>
    </row>
    <row r="594" spans="1:1" ht="12.75" x14ac:dyDescent="0.2">
      <c r="A594" s="7"/>
    </row>
    <row r="595" spans="1:1" ht="12.75" x14ac:dyDescent="0.2">
      <c r="A595" s="7"/>
    </row>
    <row r="596" spans="1:1" ht="12.75" x14ac:dyDescent="0.2">
      <c r="A596" s="7"/>
    </row>
    <row r="597" spans="1:1" ht="12.75" x14ac:dyDescent="0.2">
      <c r="A597" s="7"/>
    </row>
    <row r="598" spans="1:1" ht="12.75" x14ac:dyDescent="0.2">
      <c r="A598" s="7"/>
    </row>
    <row r="599" spans="1:1" ht="12.75" x14ac:dyDescent="0.2">
      <c r="A599" s="7"/>
    </row>
    <row r="600" spans="1:1" ht="12.75" x14ac:dyDescent="0.2">
      <c r="A600" s="7"/>
    </row>
    <row r="601" spans="1:1" ht="12.75" x14ac:dyDescent="0.2">
      <c r="A601" s="7"/>
    </row>
    <row r="602" spans="1:1" ht="12.75" x14ac:dyDescent="0.2">
      <c r="A602" s="7"/>
    </row>
    <row r="603" spans="1:1" ht="12.75" x14ac:dyDescent="0.2">
      <c r="A603" s="7"/>
    </row>
    <row r="604" spans="1:1" ht="12.75" x14ac:dyDescent="0.2">
      <c r="A604" s="7"/>
    </row>
    <row r="605" spans="1:1" ht="12.75" x14ac:dyDescent="0.2">
      <c r="A605" s="7"/>
    </row>
    <row r="606" spans="1:1" ht="12.75" x14ac:dyDescent="0.2">
      <c r="A606" s="7"/>
    </row>
    <row r="607" spans="1:1" ht="12.75" x14ac:dyDescent="0.2">
      <c r="A607" s="7"/>
    </row>
    <row r="608" spans="1:1" ht="12.75" x14ac:dyDescent="0.2">
      <c r="A608" s="7"/>
    </row>
    <row r="609" spans="1:1" ht="12.75" x14ac:dyDescent="0.2">
      <c r="A609" s="7"/>
    </row>
    <row r="610" spans="1:1" ht="12.75" x14ac:dyDescent="0.2">
      <c r="A610" s="7"/>
    </row>
    <row r="611" spans="1:1" ht="12.75" x14ac:dyDescent="0.2">
      <c r="A611" s="7"/>
    </row>
    <row r="612" spans="1:1" ht="12.75" x14ac:dyDescent="0.2">
      <c r="A612" s="7"/>
    </row>
    <row r="613" spans="1:1" ht="12.75" x14ac:dyDescent="0.2">
      <c r="A613" s="7"/>
    </row>
    <row r="614" spans="1:1" ht="12.75" x14ac:dyDescent="0.2">
      <c r="A614" s="7"/>
    </row>
    <row r="615" spans="1:1" ht="12.75" x14ac:dyDescent="0.2">
      <c r="A615" s="7"/>
    </row>
    <row r="616" spans="1:1" ht="12.75" x14ac:dyDescent="0.2">
      <c r="A616" s="7"/>
    </row>
    <row r="617" spans="1:1" ht="12.75" x14ac:dyDescent="0.2">
      <c r="A617" s="7"/>
    </row>
    <row r="618" spans="1:1" ht="12.75" x14ac:dyDescent="0.2">
      <c r="A618" s="7"/>
    </row>
    <row r="619" spans="1:1" ht="12.75" x14ac:dyDescent="0.2">
      <c r="A619" s="7"/>
    </row>
    <row r="620" spans="1:1" ht="12.75" x14ac:dyDescent="0.2">
      <c r="A620" s="7"/>
    </row>
    <row r="621" spans="1:1" ht="12.75" x14ac:dyDescent="0.2">
      <c r="A621" s="7"/>
    </row>
    <row r="622" spans="1:1" ht="12.75" x14ac:dyDescent="0.2">
      <c r="A622" s="7"/>
    </row>
    <row r="623" spans="1:1" ht="12.75" x14ac:dyDescent="0.2">
      <c r="A623" s="7"/>
    </row>
    <row r="624" spans="1:1" ht="12.75" x14ac:dyDescent="0.2">
      <c r="A624" s="7"/>
    </row>
    <row r="625" spans="1:1" ht="12.75" x14ac:dyDescent="0.2">
      <c r="A625" s="7"/>
    </row>
    <row r="626" spans="1:1" ht="12.75" x14ac:dyDescent="0.2">
      <c r="A626" s="7"/>
    </row>
    <row r="627" spans="1:1" ht="12.75" x14ac:dyDescent="0.2">
      <c r="A627" s="7"/>
    </row>
    <row r="628" spans="1:1" ht="12.75" x14ac:dyDescent="0.2">
      <c r="A628" s="7"/>
    </row>
    <row r="629" spans="1:1" ht="12.75" x14ac:dyDescent="0.2">
      <c r="A629" s="7"/>
    </row>
    <row r="630" spans="1:1" ht="12.75" x14ac:dyDescent="0.2">
      <c r="A630" s="7"/>
    </row>
    <row r="631" spans="1:1" ht="12.75" x14ac:dyDescent="0.2">
      <c r="A631" s="7"/>
    </row>
    <row r="632" spans="1:1" ht="12.75" x14ac:dyDescent="0.2">
      <c r="A632" s="7"/>
    </row>
    <row r="633" spans="1:1" ht="12.75" x14ac:dyDescent="0.2">
      <c r="A633" s="7"/>
    </row>
    <row r="634" spans="1:1" ht="12.75" x14ac:dyDescent="0.2">
      <c r="A634" s="7"/>
    </row>
    <row r="635" spans="1:1" ht="12.75" x14ac:dyDescent="0.2">
      <c r="A635" s="7"/>
    </row>
    <row r="636" spans="1:1" ht="12.75" x14ac:dyDescent="0.2">
      <c r="A636" s="7"/>
    </row>
    <row r="637" spans="1:1" ht="12.75" x14ac:dyDescent="0.2">
      <c r="A637" s="7"/>
    </row>
    <row r="638" spans="1:1" ht="12.75" x14ac:dyDescent="0.2">
      <c r="A638" s="7"/>
    </row>
    <row r="639" spans="1:1" ht="12.75" x14ac:dyDescent="0.2">
      <c r="A639" s="7"/>
    </row>
    <row r="640" spans="1:1" ht="12.75" x14ac:dyDescent="0.2">
      <c r="A640" s="7"/>
    </row>
    <row r="641" spans="1:1" ht="12.75" x14ac:dyDescent="0.2">
      <c r="A641" s="7"/>
    </row>
    <row r="642" spans="1:1" ht="12.75" x14ac:dyDescent="0.2">
      <c r="A642" s="7"/>
    </row>
    <row r="643" spans="1:1" ht="12.75" x14ac:dyDescent="0.2">
      <c r="A643" s="7"/>
    </row>
    <row r="644" spans="1:1" ht="12.75" x14ac:dyDescent="0.2">
      <c r="A644" s="7"/>
    </row>
    <row r="645" spans="1:1" ht="12.75" x14ac:dyDescent="0.2">
      <c r="A645" s="7"/>
    </row>
    <row r="646" spans="1:1" ht="12.75" x14ac:dyDescent="0.2">
      <c r="A646" s="7"/>
    </row>
    <row r="647" spans="1:1" ht="12.75" x14ac:dyDescent="0.2">
      <c r="A647" s="7"/>
    </row>
    <row r="648" spans="1:1" ht="12.75" x14ac:dyDescent="0.2">
      <c r="A648" s="7"/>
    </row>
    <row r="649" spans="1:1" ht="12.75" x14ac:dyDescent="0.2">
      <c r="A649" s="7"/>
    </row>
    <row r="650" spans="1:1" ht="12.75" x14ac:dyDescent="0.2">
      <c r="A650" s="7"/>
    </row>
    <row r="651" spans="1:1" ht="12.75" x14ac:dyDescent="0.2">
      <c r="A651" s="7"/>
    </row>
    <row r="652" spans="1:1" ht="12.75" x14ac:dyDescent="0.2">
      <c r="A652" s="7"/>
    </row>
    <row r="653" spans="1:1" ht="12.75" x14ac:dyDescent="0.2">
      <c r="A653" s="7"/>
    </row>
    <row r="654" spans="1:1" ht="12.75" x14ac:dyDescent="0.2">
      <c r="A654" s="7"/>
    </row>
    <row r="655" spans="1:1" ht="12.75" x14ac:dyDescent="0.2">
      <c r="A655" s="7"/>
    </row>
    <row r="656" spans="1:1" ht="12.75" x14ac:dyDescent="0.2">
      <c r="A656" s="7"/>
    </row>
    <row r="657" spans="1:1" ht="12.75" x14ac:dyDescent="0.2">
      <c r="A657" s="7"/>
    </row>
    <row r="658" spans="1:1" ht="12.75" x14ac:dyDescent="0.2">
      <c r="A658" s="7"/>
    </row>
    <row r="659" spans="1:1" ht="12.75" x14ac:dyDescent="0.2">
      <c r="A659" s="7"/>
    </row>
    <row r="660" spans="1:1" ht="12.75" x14ac:dyDescent="0.2">
      <c r="A660" s="7"/>
    </row>
    <row r="661" spans="1:1" ht="12.75" x14ac:dyDescent="0.2">
      <c r="A661" s="7"/>
    </row>
    <row r="662" spans="1:1" ht="12.75" x14ac:dyDescent="0.2">
      <c r="A662" s="7"/>
    </row>
    <row r="663" spans="1:1" ht="12.75" x14ac:dyDescent="0.2">
      <c r="A663" s="7"/>
    </row>
    <row r="664" spans="1:1" ht="12.75" x14ac:dyDescent="0.2">
      <c r="A664" s="7"/>
    </row>
    <row r="665" spans="1:1" ht="12.75" x14ac:dyDescent="0.2">
      <c r="A665" s="7"/>
    </row>
    <row r="666" spans="1:1" ht="12.75" x14ac:dyDescent="0.2">
      <c r="A666" s="7"/>
    </row>
    <row r="667" spans="1:1" ht="12.75" x14ac:dyDescent="0.2">
      <c r="A667" s="7"/>
    </row>
    <row r="668" spans="1:1" ht="12.75" x14ac:dyDescent="0.2">
      <c r="A668" s="7"/>
    </row>
    <row r="669" spans="1:1" ht="12.75" x14ac:dyDescent="0.2">
      <c r="A669" s="7"/>
    </row>
    <row r="670" spans="1:1" ht="12.75" x14ac:dyDescent="0.2">
      <c r="A670" s="7"/>
    </row>
    <row r="671" spans="1:1" ht="12.75" x14ac:dyDescent="0.2">
      <c r="A671" s="7"/>
    </row>
    <row r="672" spans="1:1" ht="12.75" x14ac:dyDescent="0.2">
      <c r="A672" s="7"/>
    </row>
    <row r="673" spans="1:1" ht="12.75" x14ac:dyDescent="0.2">
      <c r="A673" s="7"/>
    </row>
    <row r="674" spans="1:1" ht="12.75" x14ac:dyDescent="0.2">
      <c r="A674" s="7"/>
    </row>
    <row r="675" spans="1:1" ht="12.75" x14ac:dyDescent="0.2">
      <c r="A675" s="7"/>
    </row>
    <row r="676" spans="1:1" ht="12.75" x14ac:dyDescent="0.2">
      <c r="A676" s="7"/>
    </row>
    <row r="677" spans="1:1" ht="12.75" x14ac:dyDescent="0.2">
      <c r="A677" s="7"/>
    </row>
    <row r="678" spans="1:1" ht="12.75" x14ac:dyDescent="0.2">
      <c r="A678" s="7"/>
    </row>
    <row r="679" spans="1:1" ht="12.75" x14ac:dyDescent="0.2">
      <c r="A679" s="7"/>
    </row>
    <row r="680" spans="1:1" ht="12.75" x14ac:dyDescent="0.2">
      <c r="A680" s="7"/>
    </row>
    <row r="681" spans="1:1" ht="12.75" x14ac:dyDescent="0.2">
      <c r="A681" s="7"/>
    </row>
    <row r="682" spans="1:1" ht="12.75" x14ac:dyDescent="0.2">
      <c r="A682" s="7"/>
    </row>
    <row r="683" spans="1:1" ht="12.75" x14ac:dyDescent="0.2">
      <c r="A683" s="7"/>
    </row>
    <row r="684" spans="1:1" ht="12.75" x14ac:dyDescent="0.2">
      <c r="A684" s="7"/>
    </row>
    <row r="685" spans="1:1" ht="12.75" x14ac:dyDescent="0.2">
      <c r="A685" s="7"/>
    </row>
    <row r="686" spans="1:1" ht="12.75" x14ac:dyDescent="0.2">
      <c r="A686" s="7"/>
    </row>
    <row r="687" spans="1:1" ht="12.75" x14ac:dyDescent="0.2">
      <c r="A687" s="7"/>
    </row>
    <row r="688" spans="1:1" ht="12.75" x14ac:dyDescent="0.2">
      <c r="A688" s="7"/>
    </row>
    <row r="689" spans="1:1" ht="12.75" x14ac:dyDescent="0.2">
      <c r="A689" s="7"/>
    </row>
    <row r="690" spans="1:1" ht="12.75" x14ac:dyDescent="0.2">
      <c r="A690" s="7"/>
    </row>
    <row r="691" spans="1:1" ht="12.75" x14ac:dyDescent="0.2">
      <c r="A691" s="7"/>
    </row>
    <row r="692" spans="1:1" ht="12.75" x14ac:dyDescent="0.2">
      <c r="A692" s="7"/>
    </row>
    <row r="693" spans="1:1" ht="12.75" x14ac:dyDescent="0.2">
      <c r="A693" s="7"/>
    </row>
    <row r="694" spans="1:1" ht="12.75" x14ac:dyDescent="0.2">
      <c r="A694" s="7"/>
    </row>
    <row r="695" spans="1:1" ht="12.75" x14ac:dyDescent="0.2">
      <c r="A695" s="7"/>
    </row>
    <row r="696" spans="1:1" ht="12.75" x14ac:dyDescent="0.2">
      <c r="A696" s="7"/>
    </row>
    <row r="697" spans="1:1" ht="12.75" x14ac:dyDescent="0.2">
      <c r="A697" s="7"/>
    </row>
    <row r="698" spans="1:1" ht="12.75" x14ac:dyDescent="0.2">
      <c r="A698" s="7"/>
    </row>
    <row r="699" spans="1:1" ht="12.75" x14ac:dyDescent="0.2">
      <c r="A699" s="7"/>
    </row>
    <row r="700" spans="1:1" ht="12.75" x14ac:dyDescent="0.2">
      <c r="A700" s="7"/>
    </row>
    <row r="701" spans="1:1" ht="12.75" x14ac:dyDescent="0.2">
      <c r="A701" s="7"/>
    </row>
    <row r="702" spans="1:1" ht="12.75" x14ac:dyDescent="0.2">
      <c r="A702" s="7"/>
    </row>
    <row r="703" spans="1:1" ht="12.75" x14ac:dyDescent="0.2">
      <c r="A703" s="7"/>
    </row>
    <row r="704" spans="1:1" ht="12.75" x14ac:dyDescent="0.2">
      <c r="A704" s="7"/>
    </row>
    <row r="705" spans="1:1" ht="12.75" x14ac:dyDescent="0.2">
      <c r="A705" s="7"/>
    </row>
    <row r="706" spans="1:1" ht="12.75" x14ac:dyDescent="0.2">
      <c r="A706" s="7"/>
    </row>
    <row r="707" spans="1:1" ht="12.75" x14ac:dyDescent="0.2">
      <c r="A707" s="7"/>
    </row>
    <row r="708" spans="1:1" ht="12.75" x14ac:dyDescent="0.2">
      <c r="A708" s="7"/>
    </row>
    <row r="709" spans="1:1" ht="12.75" x14ac:dyDescent="0.2">
      <c r="A709" s="7"/>
    </row>
    <row r="710" spans="1:1" ht="12.75" x14ac:dyDescent="0.2">
      <c r="A710" s="7"/>
    </row>
    <row r="711" spans="1:1" ht="12.75" x14ac:dyDescent="0.2">
      <c r="A711" s="7"/>
    </row>
    <row r="712" spans="1:1" ht="12.75" x14ac:dyDescent="0.2">
      <c r="A712" s="7"/>
    </row>
    <row r="713" spans="1:1" ht="12.75" x14ac:dyDescent="0.2">
      <c r="A713" s="7"/>
    </row>
    <row r="714" spans="1:1" ht="12.75" x14ac:dyDescent="0.2">
      <c r="A714" s="7"/>
    </row>
    <row r="715" spans="1:1" ht="12.75" x14ac:dyDescent="0.2">
      <c r="A715" s="7"/>
    </row>
    <row r="716" spans="1:1" ht="12.75" x14ac:dyDescent="0.2">
      <c r="A716" s="7"/>
    </row>
    <row r="717" spans="1:1" ht="12.75" x14ac:dyDescent="0.2">
      <c r="A717" s="7"/>
    </row>
    <row r="718" spans="1:1" ht="12.75" x14ac:dyDescent="0.2">
      <c r="A718" s="7"/>
    </row>
    <row r="719" spans="1:1" ht="12.75" x14ac:dyDescent="0.2">
      <c r="A719" s="7"/>
    </row>
    <row r="720" spans="1:1" ht="12.75" x14ac:dyDescent="0.2">
      <c r="A720" s="7"/>
    </row>
    <row r="721" spans="1:1" ht="12.75" x14ac:dyDescent="0.2">
      <c r="A721" s="7"/>
    </row>
    <row r="722" spans="1:1" ht="12.75" x14ac:dyDescent="0.2">
      <c r="A722" s="7"/>
    </row>
    <row r="723" spans="1:1" ht="12.75" x14ac:dyDescent="0.2">
      <c r="A723" s="7"/>
    </row>
    <row r="724" spans="1:1" ht="12.75" x14ac:dyDescent="0.2">
      <c r="A724" s="7"/>
    </row>
    <row r="725" spans="1:1" ht="12.75" x14ac:dyDescent="0.2">
      <c r="A725" s="7"/>
    </row>
    <row r="726" spans="1:1" ht="12.75" x14ac:dyDescent="0.2">
      <c r="A726" s="7"/>
    </row>
    <row r="727" spans="1:1" ht="12.75" x14ac:dyDescent="0.2">
      <c r="A727" s="7"/>
    </row>
    <row r="728" spans="1:1" ht="12.75" x14ac:dyDescent="0.2">
      <c r="A728" s="7"/>
    </row>
    <row r="729" spans="1:1" ht="12.75" x14ac:dyDescent="0.2">
      <c r="A729" s="7"/>
    </row>
    <row r="730" spans="1:1" ht="12.75" x14ac:dyDescent="0.2">
      <c r="A730" s="7"/>
    </row>
    <row r="731" spans="1:1" ht="12.75" x14ac:dyDescent="0.2">
      <c r="A731" s="7"/>
    </row>
    <row r="732" spans="1:1" ht="12.75" x14ac:dyDescent="0.2">
      <c r="A732" s="7"/>
    </row>
    <row r="733" spans="1:1" ht="12.75" x14ac:dyDescent="0.2">
      <c r="A733" s="7"/>
    </row>
    <row r="734" spans="1:1" ht="12.75" x14ac:dyDescent="0.2">
      <c r="A734" s="7"/>
    </row>
    <row r="735" spans="1:1" ht="12.75" x14ac:dyDescent="0.2">
      <c r="A735" s="7"/>
    </row>
    <row r="736" spans="1:1" ht="12.75" x14ac:dyDescent="0.2">
      <c r="A736" s="7"/>
    </row>
    <row r="737" spans="1:1" ht="12.75" x14ac:dyDescent="0.2">
      <c r="A737" s="7"/>
    </row>
    <row r="738" spans="1:1" ht="12.75" x14ac:dyDescent="0.2">
      <c r="A738" s="7"/>
    </row>
    <row r="739" spans="1:1" ht="12.75" x14ac:dyDescent="0.2">
      <c r="A739" s="7"/>
    </row>
    <row r="740" spans="1:1" ht="12.75" x14ac:dyDescent="0.2">
      <c r="A740" s="7"/>
    </row>
    <row r="741" spans="1:1" ht="12.75" x14ac:dyDescent="0.2">
      <c r="A741" s="7"/>
    </row>
    <row r="742" spans="1:1" ht="12.75" x14ac:dyDescent="0.2">
      <c r="A742" s="7"/>
    </row>
    <row r="743" spans="1:1" ht="12.75" x14ac:dyDescent="0.2">
      <c r="A743" s="7"/>
    </row>
    <row r="744" spans="1:1" ht="12.75" x14ac:dyDescent="0.2">
      <c r="A744" s="7"/>
    </row>
    <row r="745" spans="1:1" ht="12.75" x14ac:dyDescent="0.2">
      <c r="A745" s="7"/>
    </row>
    <row r="746" spans="1:1" ht="12.75" x14ac:dyDescent="0.2">
      <c r="A746" s="7"/>
    </row>
    <row r="747" spans="1:1" ht="12.75" x14ac:dyDescent="0.2">
      <c r="A747" s="7"/>
    </row>
    <row r="748" spans="1:1" ht="12.75" x14ac:dyDescent="0.2">
      <c r="A748" s="7"/>
    </row>
    <row r="749" spans="1:1" ht="12.75" x14ac:dyDescent="0.2">
      <c r="A749" s="7"/>
    </row>
    <row r="750" spans="1:1" ht="12.75" x14ac:dyDescent="0.2">
      <c r="A750" s="7"/>
    </row>
    <row r="751" spans="1:1" ht="12.75" x14ac:dyDescent="0.2">
      <c r="A751" s="7"/>
    </row>
    <row r="752" spans="1:1" ht="12.75" x14ac:dyDescent="0.2">
      <c r="A752" s="7"/>
    </row>
    <row r="753" spans="1:1" ht="12.75" x14ac:dyDescent="0.2">
      <c r="A753" s="7"/>
    </row>
    <row r="754" spans="1:1" ht="12.75" x14ac:dyDescent="0.2">
      <c r="A754" s="7"/>
    </row>
    <row r="755" spans="1:1" ht="12.75" x14ac:dyDescent="0.2">
      <c r="A755" s="7"/>
    </row>
    <row r="756" spans="1:1" ht="12.75" x14ac:dyDescent="0.2">
      <c r="A756" s="7"/>
    </row>
    <row r="757" spans="1:1" ht="12.75" x14ac:dyDescent="0.2">
      <c r="A757" s="7"/>
    </row>
    <row r="758" spans="1:1" ht="12.75" x14ac:dyDescent="0.2">
      <c r="A758" s="7"/>
    </row>
    <row r="759" spans="1:1" ht="12.75" x14ac:dyDescent="0.2">
      <c r="A759" s="7"/>
    </row>
    <row r="760" spans="1:1" ht="12.75" x14ac:dyDescent="0.2">
      <c r="A760" s="7"/>
    </row>
    <row r="761" spans="1:1" ht="12.75" x14ac:dyDescent="0.2">
      <c r="A761" s="7"/>
    </row>
    <row r="762" spans="1:1" ht="12.75" x14ac:dyDescent="0.2">
      <c r="A762" s="7"/>
    </row>
    <row r="763" spans="1:1" ht="12.75" x14ac:dyDescent="0.2">
      <c r="A763" s="7"/>
    </row>
    <row r="764" spans="1:1" ht="12.75" x14ac:dyDescent="0.2">
      <c r="A764" s="7"/>
    </row>
    <row r="765" spans="1:1" ht="12.75" x14ac:dyDescent="0.2">
      <c r="A765" s="7"/>
    </row>
    <row r="766" spans="1:1" ht="12.75" x14ac:dyDescent="0.2">
      <c r="A766" s="7"/>
    </row>
    <row r="767" spans="1:1" ht="12.75" x14ac:dyDescent="0.2">
      <c r="A767" s="7"/>
    </row>
    <row r="768" spans="1:1" ht="12.75" x14ac:dyDescent="0.2">
      <c r="A768" s="7"/>
    </row>
    <row r="769" spans="1:1" ht="12.75" x14ac:dyDescent="0.2">
      <c r="A769" s="7"/>
    </row>
    <row r="770" spans="1:1" ht="12.75" x14ac:dyDescent="0.2">
      <c r="A770" s="7"/>
    </row>
    <row r="771" spans="1:1" ht="12.75" x14ac:dyDescent="0.2">
      <c r="A771" s="7"/>
    </row>
    <row r="772" spans="1:1" ht="12.75" x14ac:dyDescent="0.2">
      <c r="A772" s="7"/>
    </row>
    <row r="773" spans="1:1" ht="12.75" x14ac:dyDescent="0.2">
      <c r="A773" s="7"/>
    </row>
    <row r="774" spans="1:1" ht="12.75" x14ac:dyDescent="0.2">
      <c r="A774" s="7"/>
    </row>
    <row r="775" spans="1:1" ht="12.75" x14ac:dyDescent="0.2">
      <c r="A775" s="7"/>
    </row>
    <row r="776" spans="1:1" ht="12.75" x14ac:dyDescent="0.2">
      <c r="A776" s="7"/>
    </row>
    <row r="777" spans="1:1" ht="12.75" x14ac:dyDescent="0.2">
      <c r="A777" s="7"/>
    </row>
    <row r="778" spans="1:1" ht="12.75" x14ac:dyDescent="0.2">
      <c r="A778" s="7"/>
    </row>
    <row r="779" spans="1:1" ht="12.75" x14ac:dyDescent="0.2">
      <c r="A779" s="7"/>
    </row>
    <row r="780" spans="1:1" ht="12.75" x14ac:dyDescent="0.2">
      <c r="A780" s="7"/>
    </row>
    <row r="781" spans="1:1" ht="12.75" x14ac:dyDescent="0.2">
      <c r="A781" s="7"/>
    </row>
    <row r="782" spans="1:1" ht="12.75" x14ac:dyDescent="0.2">
      <c r="A782" s="7"/>
    </row>
    <row r="783" spans="1:1" ht="12.75" x14ac:dyDescent="0.2">
      <c r="A783" s="7"/>
    </row>
    <row r="784" spans="1:1" ht="12.75" x14ac:dyDescent="0.2">
      <c r="A784" s="7"/>
    </row>
    <row r="785" spans="1:1" ht="12.75" x14ac:dyDescent="0.2">
      <c r="A785" s="7"/>
    </row>
    <row r="786" spans="1:1" ht="12.75" x14ac:dyDescent="0.2">
      <c r="A786" s="7"/>
    </row>
    <row r="787" spans="1:1" ht="12.75" x14ac:dyDescent="0.2">
      <c r="A787" s="7"/>
    </row>
    <row r="788" spans="1:1" ht="12.75" x14ac:dyDescent="0.2">
      <c r="A788" s="7"/>
    </row>
    <row r="789" spans="1:1" ht="12.75" x14ac:dyDescent="0.2">
      <c r="A789" s="7"/>
    </row>
    <row r="790" spans="1:1" ht="12.75" x14ac:dyDescent="0.2">
      <c r="A790" s="7"/>
    </row>
    <row r="791" spans="1:1" ht="12.75" x14ac:dyDescent="0.2">
      <c r="A791" s="7"/>
    </row>
    <row r="792" spans="1:1" ht="12.75" x14ac:dyDescent="0.2">
      <c r="A792" s="7"/>
    </row>
    <row r="793" spans="1:1" ht="12.75" x14ac:dyDescent="0.2">
      <c r="A793" s="7"/>
    </row>
    <row r="794" spans="1:1" ht="12.75" x14ac:dyDescent="0.2">
      <c r="A794" s="7"/>
    </row>
    <row r="795" spans="1:1" ht="12.75" x14ac:dyDescent="0.2">
      <c r="A795" s="7"/>
    </row>
    <row r="796" spans="1:1" ht="12.75" x14ac:dyDescent="0.2">
      <c r="A796" s="7"/>
    </row>
    <row r="797" spans="1:1" ht="12.75" x14ac:dyDescent="0.2">
      <c r="A797" s="7"/>
    </row>
    <row r="798" spans="1:1" ht="12.75" x14ac:dyDescent="0.2">
      <c r="A798" s="7"/>
    </row>
    <row r="799" spans="1:1" ht="12.75" x14ac:dyDescent="0.2">
      <c r="A799" s="7"/>
    </row>
    <row r="800" spans="1:1" ht="12.75" x14ac:dyDescent="0.2">
      <c r="A800" s="7"/>
    </row>
    <row r="801" spans="1:1" ht="12.75" x14ac:dyDescent="0.2">
      <c r="A801" s="7"/>
    </row>
    <row r="802" spans="1:1" ht="12.75" x14ac:dyDescent="0.2">
      <c r="A802" s="7"/>
    </row>
    <row r="803" spans="1:1" ht="12.75" x14ac:dyDescent="0.2">
      <c r="A803" s="7"/>
    </row>
    <row r="804" spans="1:1" ht="12.75" x14ac:dyDescent="0.2">
      <c r="A804" s="7"/>
    </row>
    <row r="805" spans="1:1" ht="12.75" x14ac:dyDescent="0.2">
      <c r="A805" s="7"/>
    </row>
    <row r="806" spans="1:1" ht="12.75" x14ac:dyDescent="0.2">
      <c r="A806" s="7"/>
    </row>
    <row r="807" spans="1:1" ht="12.75" x14ac:dyDescent="0.2">
      <c r="A807" s="7"/>
    </row>
    <row r="808" spans="1:1" ht="12.75" x14ac:dyDescent="0.2">
      <c r="A808" s="7"/>
    </row>
    <row r="809" spans="1:1" ht="12.75" x14ac:dyDescent="0.2">
      <c r="A809" s="7"/>
    </row>
    <row r="810" spans="1:1" ht="12.75" x14ac:dyDescent="0.2">
      <c r="A810" s="7"/>
    </row>
    <row r="811" spans="1:1" ht="12.75" x14ac:dyDescent="0.2">
      <c r="A811" s="7"/>
    </row>
    <row r="812" spans="1:1" ht="12.75" x14ac:dyDescent="0.2">
      <c r="A812" s="7"/>
    </row>
    <row r="813" spans="1:1" ht="12.75" x14ac:dyDescent="0.2">
      <c r="A813" s="7"/>
    </row>
    <row r="814" spans="1:1" ht="12.75" x14ac:dyDescent="0.2">
      <c r="A814" s="7"/>
    </row>
    <row r="815" spans="1:1" ht="12.75" x14ac:dyDescent="0.2">
      <c r="A815" s="7"/>
    </row>
    <row r="816" spans="1:1" ht="12.75" x14ac:dyDescent="0.2">
      <c r="A816" s="7"/>
    </row>
    <row r="817" spans="1:1" ht="12.75" x14ac:dyDescent="0.2">
      <c r="A817" s="7"/>
    </row>
    <row r="818" spans="1:1" ht="12.75" x14ac:dyDescent="0.2">
      <c r="A818" s="7"/>
    </row>
    <row r="819" spans="1:1" ht="12.75" x14ac:dyDescent="0.2">
      <c r="A819" s="7"/>
    </row>
    <row r="820" spans="1:1" ht="12.75" x14ac:dyDescent="0.2">
      <c r="A820" s="7"/>
    </row>
    <row r="821" spans="1:1" ht="12.75" x14ac:dyDescent="0.2">
      <c r="A821" s="7"/>
    </row>
    <row r="822" spans="1:1" ht="12.75" x14ac:dyDescent="0.2">
      <c r="A822" s="7"/>
    </row>
    <row r="823" spans="1:1" ht="12.75" x14ac:dyDescent="0.2">
      <c r="A823" s="7"/>
    </row>
    <row r="824" spans="1:1" ht="12.75" x14ac:dyDescent="0.2">
      <c r="A824" s="7"/>
    </row>
    <row r="825" spans="1:1" ht="12.75" x14ac:dyDescent="0.2">
      <c r="A825" s="7"/>
    </row>
    <row r="826" spans="1:1" ht="12.75" x14ac:dyDescent="0.2">
      <c r="A826" s="7"/>
    </row>
    <row r="827" spans="1:1" ht="12.75" x14ac:dyDescent="0.2">
      <c r="A827" s="7"/>
    </row>
    <row r="828" spans="1:1" ht="12.75" x14ac:dyDescent="0.2">
      <c r="A828" s="7"/>
    </row>
    <row r="829" spans="1:1" ht="12.75" x14ac:dyDescent="0.2">
      <c r="A829" s="7"/>
    </row>
    <row r="830" spans="1:1" ht="12.75" x14ac:dyDescent="0.2">
      <c r="A830" s="7"/>
    </row>
    <row r="831" spans="1:1" ht="12.75" x14ac:dyDescent="0.2">
      <c r="A831" s="7"/>
    </row>
    <row r="832" spans="1:1" ht="12.75" x14ac:dyDescent="0.2">
      <c r="A832" s="7"/>
    </row>
    <row r="833" spans="1:1" ht="12.75" x14ac:dyDescent="0.2">
      <c r="A833" s="7"/>
    </row>
    <row r="834" spans="1:1" ht="12.75" x14ac:dyDescent="0.2">
      <c r="A834" s="7"/>
    </row>
    <row r="835" spans="1:1" ht="12.75" x14ac:dyDescent="0.2">
      <c r="A835" s="7"/>
    </row>
    <row r="836" spans="1:1" ht="12.75" x14ac:dyDescent="0.2">
      <c r="A836" s="7"/>
    </row>
    <row r="837" spans="1:1" ht="12.75" x14ac:dyDescent="0.2">
      <c r="A837" s="7"/>
    </row>
    <row r="838" spans="1:1" ht="12.75" x14ac:dyDescent="0.2">
      <c r="A838" s="7"/>
    </row>
    <row r="839" spans="1:1" ht="12.75" x14ac:dyDescent="0.2">
      <c r="A839" s="7"/>
    </row>
    <row r="840" spans="1:1" ht="12.75" x14ac:dyDescent="0.2">
      <c r="A840" s="7"/>
    </row>
    <row r="841" spans="1:1" ht="12.75" x14ac:dyDescent="0.2">
      <c r="A841" s="7"/>
    </row>
    <row r="842" spans="1:1" ht="12.75" x14ac:dyDescent="0.2">
      <c r="A842" s="7"/>
    </row>
    <row r="843" spans="1:1" ht="12.75" x14ac:dyDescent="0.2">
      <c r="A843" s="7"/>
    </row>
    <row r="844" spans="1:1" ht="12.75" x14ac:dyDescent="0.2">
      <c r="A844" s="7"/>
    </row>
    <row r="845" spans="1:1" ht="12.75" x14ac:dyDescent="0.2">
      <c r="A845" s="7"/>
    </row>
    <row r="846" spans="1:1" ht="12.75" x14ac:dyDescent="0.2">
      <c r="A846" s="7"/>
    </row>
    <row r="847" spans="1:1" ht="12.75" x14ac:dyDescent="0.2">
      <c r="A847" s="7"/>
    </row>
    <row r="848" spans="1:1" ht="12.75" x14ac:dyDescent="0.2">
      <c r="A848" s="7"/>
    </row>
    <row r="849" spans="1:1" ht="12.75" x14ac:dyDescent="0.2">
      <c r="A849" s="7"/>
    </row>
    <row r="850" spans="1:1" ht="12.75" x14ac:dyDescent="0.2">
      <c r="A850" s="7"/>
    </row>
    <row r="851" spans="1:1" ht="12.75" x14ac:dyDescent="0.2">
      <c r="A851" s="7"/>
    </row>
    <row r="852" spans="1:1" ht="12.75" x14ac:dyDescent="0.2">
      <c r="A852" s="7"/>
    </row>
    <row r="853" spans="1:1" ht="12.75" x14ac:dyDescent="0.2">
      <c r="A853" s="7"/>
    </row>
    <row r="854" spans="1:1" ht="12.75" x14ac:dyDescent="0.2">
      <c r="A854" s="7"/>
    </row>
    <row r="855" spans="1:1" ht="12.75" x14ac:dyDescent="0.2">
      <c r="A855" s="7"/>
    </row>
    <row r="856" spans="1:1" ht="12.75" x14ac:dyDescent="0.2">
      <c r="A856" s="7"/>
    </row>
    <row r="857" spans="1:1" ht="12.75" x14ac:dyDescent="0.2">
      <c r="A857" s="7"/>
    </row>
    <row r="858" spans="1:1" ht="12.75" x14ac:dyDescent="0.2">
      <c r="A858" s="7"/>
    </row>
    <row r="859" spans="1:1" ht="12.75" x14ac:dyDescent="0.2">
      <c r="A859" s="7"/>
    </row>
    <row r="860" spans="1:1" ht="12.75" x14ac:dyDescent="0.2">
      <c r="A860" s="7"/>
    </row>
    <row r="861" spans="1:1" ht="12.75" x14ac:dyDescent="0.2">
      <c r="A861" s="7"/>
    </row>
    <row r="862" spans="1:1" ht="12.75" x14ac:dyDescent="0.2">
      <c r="A862" s="7"/>
    </row>
    <row r="863" spans="1:1" ht="12.75" x14ac:dyDescent="0.2">
      <c r="A863" s="7"/>
    </row>
    <row r="864" spans="1:1" ht="12.75" x14ac:dyDescent="0.2">
      <c r="A864" s="7"/>
    </row>
    <row r="865" spans="1:1" ht="12.75" x14ac:dyDescent="0.2">
      <c r="A865" s="7"/>
    </row>
    <row r="866" spans="1:1" ht="12.75" x14ac:dyDescent="0.2">
      <c r="A866" s="7"/>
    </row>
    <row r="867" spans="1:1" ht="12.75" x14ac:dyDescent="0.2">
      <c r="A867" s="7"/>
    </row>
    <row r="868" spans="1:1" ht="12.75" x14ac:dyDescent="0.2">
      <c r="A868" s="7"/>
    </row>
    <row r="869" spans="1:1" ht="12.75" x14ac:dyDescent="0.2">
      <c r="A869" s="7"/>
    </row>
    <row r="870" spans="1:1" ht="12.75" x14ac:dyDescent="0.2">
      <c r="A870" s="7"/>
    </row>
    <row r="871" spans="1:1" ht="12.75" x14ac:dyDescent="0.2">
      <c r="A871" s="7"/>
    </row>
    <row r="872" spans="1:1" ht="12.75" x14ac:dyDescent="0.2">
      <c r="A872" s="7"/>
    </row>
    <row r="873" spans="1:1" ht="12.75" x14ac:dyDescent="0.2">
      <c r="A873" s="7"/>
    </row>
    <row r="874" spans="1:1" ht="12.75" x14ac:dyDescent="0.2">
      <c r="A874" s="7"/>
    </row>
    <row r="875" spans="1:1" ht="12.75" x14ac:dyDescent="0.2">
      <c r="A875" s="7"/>
    </row>
    <row r="876" spans="1:1" ht="12.75" x14ac:dyDescent="0.2">
      <c r="A876" s="7"/>
    </row>
    <row r="877" spans="1:1" ht="12.75" x14ac:dyDescent="0.2">
      <c r="A877" s="7"/>
    </row>
    <row r="878" spans="1:1" ht="12.75" x14ac:dyDescent="0.2">
      <c r="A878" s="7"/>
    </row>
    <row r="879" spans="1:1" ht="12.75" x14ac:dyDescent="0.2">
      <c r="A879" s="7"/>
    </row>
    <row r="880" spans="1:1" ht="12.75" x14ac:dyDescent="0.2">
      <c r="A880" s="7"/>
    </row>
    <row r="881" spans="1:1" ht="12.75" x14ac:dyDescent="0.2">
      <c r="A881" s="7"/>
    </row>
    <row r="882" spans="1:1" ht="12.75" x14ac:dyDescent="0.2">
      <c r="A882" s="7"/>
    </row>
    <row r="883" spans="1:1" ht="12.75" x14ac:dyDescent="0.2">
      <c r="A883" s="7"/>
    </row>
    <row r="884" spans="1:1" ht="12.75" x14ac:dyDescent="0.2">
      <c r="A884" s="7"/>
    </row>
    <row r="885" spans="1:1" ht="12.75" x14ac:dyDescent="0.2">
      <c r="A885" s="7"/>
    </row>
    <row r="886" spans="1:1" ht="12.75" x14ac:dyDescent="0.2">
      <c r="A886" s="7"/>
    </row>
    <row r="887" spans="1:1" ht="12.75" x14ac:dyDescent="0.2">
      <c r="A887" s="7"/>
    </row>
    <row r="888" spans="1:1" ht="12.75" x14ac:dyDescent="0.2">
      <c r="A888" s="7"/>
    </row>
    <row r="889" spans="1:1" ht="12.75" x14ac:dyDescent="0.2">
      <c r="A889" s="7"/>
    </row>
    <row r="890" spans="1:1" ht="12.75" x14ac:dyDescent="0.2">
      <c r="A890" s="7"/>
    </row>
    <row r="891" spans="1:1" ht="12.75" x14ac:dyDescent="0.2">
      <c r="A891" s="7"/>
    </row>
    <row r="892" spans="1:1" ht="12.75" x14ac:dyDescent="0.2">
      <c r="A892" s="7"/>
    </row>
    <row r="893" spans="1:1" ht="12.75" x14ac:dyDescent="0.2">
      <c r="A893" s="7"/>
    </row>
    <row r="894" spans="1:1" ht="12.75" x14ac:dyDescent="0.2">
      <c r="A894" s="7"/>
    </row>
    <row r="895" spans="1:1" ht="12.75" x14ac:dyDescent="0.2">
      <c r="A895" s="7"/>
    </row>
    <row r="896" spans="1:1" ht="12.75" x14ac:dyDescent="0.2">
      <c r="A896" s="7"/>
    </row>
    <row r="897" spans="1:1" ht="12.75" x14ac:dyDescent="0.2">
      <c r="A897" s="7"/>
    </row>
    <row r="898" spans="1:1" ht="12.75" x14ac:dyDescent="0.2">
      <c r="A898" s="7"/>
    </row>
    <row r="899" spans="1:1" ht="12.75" x14ac:dyDescent="0.2">
      <c r="A899" s="7"/>
    </row>
    <row r="900" spans="1:1" ht="12.75" x14ac:dyDescent="0.2">
      <c r="A900" s="7"/>
    </row>
    <row r="901" spans="1:1" ht="12.75" x14ac:dyDescent="0.2">
      <c r="A901" s="7"/>
    </row>
    <row r="902" spans="1:1" ht="12.75" x14ac:dyDescent="0.2">
      <c r="A902" s="7"/>
    </row>
    <row r="903" spans="1:1" ht="12.75" x14ac:dyDescent="0.2">
      <c r="A903" s="7"/>
    </row>
    <row r="904" spans="1:1" ht="12.75" x14ac:dyDescent="0.2">
      <c r="A904" s="7"/>
    </row>
    <row r="905" spans="1:1" ht="12.75" x14ac:dyDescent="0.2">
      <c r="A905" s="7"/>
    </row>
    <row r="906" spans="1:1" ht="12.75" x14ac:dyDescent="0.2">
      <c r="A906" s="7"/>
    </row>
    <row r="907" spans="1:1" ht="12.75" x14ac:dyDescent="0.2">
      <c r="A907" s="7"/>
    </row>
    <row r="908" spans="1:1" ht="12.75" x14ac:dyDescent="0.2">
      <c r="A908" s="7"/>
    </row>
    <row r="909" spans="1:1" ht="12.75" x14ac:dyDescent="0.2">
      <c r="A909" s="7"/>
    </row>
    <row r="910" spans="1:1" ht="12.75" x14ac:dyDescent="0.2">
      <c r="A910" s="7"/>
    </row>
    <row r="911" spans="1:1" ht="12.75" x14ac:dyDescent="0.2">
      <c r="A911" s="7"/>
    </row>
    <row r="912" spans="1:1" ht="12.75" x14ac:dyDescent="0.2">
      <c r="A912" s="7"/>
    </row>
    <row r="913" spans="1:1" ht="12.75" x14ac:dyDescent="0.2">
      <c r="A913" s="7"/>
    </row>
    <row r="914" spans="1:1" ht="12.75" x14ac:dyDescent="0.2">
      <c r="A914" s="7"/>
    </row>
    <row r="915" spans="1:1" ht="12.75" x14ac:dyDescent="0.2">
      <c r="A915" s="7"/>
    </row>
    <row r="916" spans="1:1" ht="12.75" x14ac:dyDescent="0.2">
      <c r="A916" s="7"/>
    </row>
    <row r="917" spans="1:1" ht="12.75" x14ac:dyDescent="0.2">
      <c r="A917" s="7"/>
    </row>
    <row r="918" spans="1:1" ht="12.75" x14ac:dyDescent="0.2">
      <c r="A918" s="7"/>
    </row>
    <row r="919" spans="1:1" ht="12.75" x14ac:dyDescent="0.2">
      <c r="A919" s="7"/>
    </row>
    <row r="920" spans="1:1" ht="12.75" x14ac:dyDescent="0.2">
      <c r="A920" s="7"/>
    </row>
    <row r="921" spans="1:1" ht="12.75" x14ac:dyDescent="0.2">
      <c r="A921" s="7"/>
    </row>
    <row r="922" spans="1:1" ht="12.75" x14ac:dyDescent="0.2">
      <c r="A922" s="7"/>
    </row>
    <row r="923" spans="1:1" ht="12.75" x14ac:dyDescent="0.2">
      <c r="A923" s="7"/>
    </row>
    <row r="924" spans="1:1" ht="12.75" x14ac:dyDescent="0.2">
      <c r="A924" s="7"/>
    </row>
    <row r="925" spans="1:1" ht="12.75" x14ac:dyDescent="0.2">
      <c r="A925" s="7"/>
    </row>
    <row r="926" spans="1:1" ht="12.75" x14ac:dyDescent="0.2">
      <c r="A926" s="7"/>
    </row>
    <row r="927" spans="1:1" ht="12.75" x14ac:dyDescent="0.2">
      <c r="A927" s="7"/>
    </row>
    <row r="928" spans="1:1" ht="12.75" x14ac:dyDescent="0.2">
      <c r="A928" s="7"/>
    </row>
    <row r="929" spans="1:1" ht="12.75" x14ac:dyDescent="0.2">
      <c r="A929" s="7"/>
    </row>
    <row r="930" spans="1:1" ht="12.75" x14ac:dyDescent="0.2">
      <c r="A930" s="7"/>
    </row>
    <row r="931" spans="1:1" ht="12.75" x14ac:dyDescent="0.2">
      <c r="A931" s="7"/>
    </row>
    <row r="932" spans="1:1" ht="12.75" x14ac:dyDescent="0.2">
      <c r="A932" s="7"/>
    </row>
    <row r="933" spans="1:1" ht="12.75" x14ac:dyDescent="0.2">
      <c r="A933" s="7"/>
    </row>
    <row r="934" spans="1:1" ht="12.75" x14ac:dyDescent="0.2">
      <c r="A934" s="7"/>
    </row>
    <row r="935" spans="1:1" ht="12.75" x14ac:dyDescent="0.2">
      <c r="A935" s="7"/>
    </row>
    <row r="936" spans="1:1" ht="12.75" x14ac:dyDescent="0.2">
      <c r="A936" s="7"/>
    </row>
    <row r="937" spans="1:1" ht="12.75" x14ac:dyDescent="0.2">
      <c r="A937" s="7"/>
    </row>
    <row r="938" spans="1:1" ht="12.75" x14ac:dyDescent="0.2">
      <c r="A938" s="7"/>
    </row>
    <row r="939" spans="1:1" ht="12.75" x14ac:dyDescent="0.2">
      <c r="A939" s="7"/>
    </row>
    <row r="940" spans="1:1" ht="12.75" x14ac:dyDescent="0.2">
      <c r="A940" s="7"/>
    </row>
    <row r="941" spans="1:1" ht="12.75" x14ac:dyDescent="0.2">
      <c r="A941" s="7"/>
    </row>
    <row r="942" spans="1:1" ht="12.75" x14ac:dyDescent="0.2">
      <c r="A942" s="7"/>
    </row>
    <row r="943" spans="1:1" ht="12.75" x14ac:dyDescent="0.2">
      <c r="A943" s="7"/>
    </row>
    <row r="944" spans="1:1" ht="12.75" x14ac:dyDescent="0.2">
      <c r="A944" s="7"/>
    </row>
    <row r="945" spans="1:1" ht="12.75" x14ac:dyDescent="0.2">
      <c r="A945" s="7"/>
    </row>
    <row r="946" spans="1:1" ht="12.75" x14ac:dyDescent="0.2">
      <c r="A946" s="7"/>
    </row>
    <row r="947" spans="1:1" ht="12.75" x14ac:dyDescent="0.2">
      <c r="A947" s="7"/>
    </row>
    <row r="948" spans="1:1" ht="12.75" x14ac:dyDescent="0.2">
      <c r="A948" s="7"/>
    </row>
    <row r="949" spans="1:1" ht="12.75" x14ac:dyDescent="0.2">
      <c r="A949" s="7"/>
    </row>
    <row r="950" spans="1:1" ht="12.75" x14ac:dyDescent="0.2">
      <c r="A950" s="7"/>
    </row>
    <row r="951" spans="1:1" ht="12.75" x14ac:dyDescent="0.2">
      <c r="A951" s="7"/>
    </row>
    <row r="952" spans="1:1" ht="12.75" x14ac:dyDescent="0.2">
      <c r="A952" s="7"/>
    </row>
    <row r="953" spans="1:1" ht="12.75" x14ac:dyDescent="0.2">
      <c r="A953" s="7"/>
    </row>
    <row r="954" spans="1:1" ht="12.75" x14ac:dyDescent="0.2">
      <c r="A954" s="7"/>
    </row>
    <row r="955" spans="1:1" ht="12.75" x14ac:dyDescent="0.2">
      <c r="A955" s="7"/>
    </row>
    <row r="956" spans="1:1" ht="12.75" x14ac:dyDescent="0.2">
      <c r="A956" s="7"/>
    </row>
    <row r="957" spans="1:1" ht="12.75" x14ac:dyDescent="0.2">
      <c r="A957" s="7"/>
    </row>
    <row r="958" spans="1:1" ht="12.75" x14ac:dyDescent="0.2">
      <c r="A958" s="7"/>
    </row>
    <row r="959" spans="1:1" ht="12.75" x14ac:dyDescent="0.2">
      <c r="A959" s="7"/>
    </row>
    <row r="960" spans="1:1" ht="12.75" x14ac:dyDescent="0.2">
      <c r="A960" s="7"/>
    </row>
    <row r="961" spans="1:1" ht="12.75" x14ac:dyDescent="0.2">
      <c r="A961" s="7"/>
    </row>
    <row r="962" spans="1:1" ht="12.75" x14ac:dyDescent="0.2">
      <c r="A962" s="7"/>
    </row>
    <row r="963" spans="1:1" ht="12.75" x14ac:dyDescent="0.2">
      <c r="A963" s="7"/>
    </row>
    <row r="964" spans="1:1" ht="12.75" x14ac:dyDescent="0.2">
      <c r="A964" s="7"/>
    </row>
    <row r="965" spans="1:1" ht="12.75" x14ac:dyDescent="0.2">
      <c r="A965" s="7"/>
    </row>
    <row r="966" spans="1:1" ht="12.75" x14ac:dyDescent="0.2">
      <c r="A966" s="7"/>
    </row>
    <row r="967" spans="1:1" ht="12.75" x14ac:dyDescent="0.2">
      <c r="A967" s="7"/>
    </row>
    <row r="968" spans="1:1" ht="12.75" x14ac:dyDescent="0.2">
      <c r="A968" s="7"/>
    </row>
    <row r="969" spans="1:1" ht="12.75" x14ac:dyDescent="0.2">
      <c r="A969" s="7"/>
    </row>
    <row r="970" spans="1:1" ht="12.75" x14ac:dyDescent="0.2">
      <c r="A970" s="7"/>
    </row>
    <row r="971" spans="1:1" ht="12.75" x14ac:dyDescent="0.2">
      <c r="A971" s="7"/>
    </row>
    <row r="972" spans="1:1" ht="12.75" x14ac:dyDescent="0.2">
      <c r="A972" s="7"/>
    </row>
    <row r="973" spans="1:1" ht="12.75" x14ac:dyDescent="0.2">
      <c r="A973" s="7"/>
    </row>
    <row r="974" spans="1:1" ht="12.75" x14ac:dyDescent="0.2">
      <c r="A974" s="7"/>
    </row>
    <row r="975" spans="1:1" ht="12.75" x14ac:dyDescent="0.2">
      <c r="A975" s="7"/>
    </row>
    <row r="976" spans="1:1" ht="12.75" x14ac:dyDescent="0.2">
      <c r="A976" s="7"/>
    </row>
    <row r="977" spans="1:1" ht="12.75" x14ac:dyDescent="0.2">
      <c r="A977" s="7"/>
    </row>
    <row r="978" spans="1:1" ht="12.75" x14ac:dyDescent="0.2">
      <c r="A978" s="7"/>
    </row>
    <row r="979" spans="1:1" ht="12.75" x14ac:dyDescent="0.2">
      <c r="A979" s="7"/>
    </row>
    <row r="980" spans="1:1" ht="12.75" x14ac:dyDescent="0.2">
      <c r="A980" s="7"/>
    </row>
    <row r="981" spans="1:1" ht="12.75" x14ac:dyDescent="0.2">
      <c r="A981" s="7"/>
    </row>
    <row r="982" spans="1:1" ht="12.75" x14ac:dyDescent="0.2">
      <c r="A982" s="7"/>
    </row>
    <row r="983" spans="1:1" ht="12.75" x14ac:dyDescent="0.2">
      <c r="A983" s="7"/>
    </row>
    <row r="984" spans="1:1" ht="12.75" x14ac:dyDescent="0.2">
      <c r="A984" s="7"/>
    </row>
    <row r="985" spans="1:1" ht="12.75" x14ac:dyDescent="0.2">
      <c r="A985" s="7"/>
    </row>
    <row r="986" spans="1:1" ht="12.75" x14ac:dyDescent="0.2">
      <c r="A986" s="7"/>
    </row>
    <row r="987" spans="1:1" ht="12.75" x14ac:dyDescent="0.2">
      <c r="A987" s="7"/>
    </row>
    <row r="988" spans="1:1" ht="12.75" x14ac:dyDescent="0.2">
      <c r="A988" s="7"/>
    </row>
    <row r="989" spans="1:1" ht="12.75" x14ac:dyDescent="0.2">
      <c r="A989" s="7"/>
    </row>
    <row r="990" spans="1:1" ht="12.75" x14ac:dyDescent="0.2">
      <c r="A990" s="7"/>
    </row>
    <row r="991" spans="1:1" ht="12.75" x14ac:dyDescent="0.2">
      <c r="A991" s="7"/>
    </row>
    <row r="992" spans="1:1" ht="12.75" x14ac:dyDescent="0.2">
      <c r="A992" s="7"/>
    </row>
    <row r="993" spans="1:1" ht="12.75" x14ac:dyDescent="0.2">
      <c r="A993" s="7"/>
    </row>
    <row r="994" spans="1:1" ht="12.75" x14ac:dyDescent="0.2">
      <c r="A994" s="7"/>
    </row>
    <row r="995" spans="1:1" ht="12.75" x14ac:dyDescent="0.2">
      <c r="A995" s="7"/>
    </row>
    <row r="996" spans="1:1" ht="12.75" x14ac:dyDescent="0.2">
      <c r="A996" s="7"/>
    </row>
    <row r="997" spans="1:1" ht="12.75" x14ac:dyDescent="0.2">
      <c r="A997" s="7"/>
    </row>
    <row r="998" spans="1:1" ht="12.75" x14ac:dyDescent="0.2">
      <c r="A998" s="7"/>
    </row>
    <row r="999" spans="1:1" ht="12.75" x14ac:dyDescent="0.2">
      <c r="A999" s="7"/>
    </row>
    <row r="1000" spans="1:1" ht="12.75" x14ac:dyDescent="0.2">
      <c r="A1000" s="7"/>
    </row>
    <row r="1001" spans="1:1" ht="12.75" x14ac:dyDescent="0.2">
      <c r="A1001" s="7"/>
    </row>
    <row r="1002" spans="1:1" ht="12.75" x14ac:dyDescent="0.2">
      <c r="A1002" s="7"/>
    </row>
    <row r="1003" spans="1:1" ht="12.75" x14ac:dyDescent="0.2">
      <c r="A1003" s="7"/>
    </row>
  </sheetData>
  <mergeCells count="10">
    <mergeCell ref="A54:C54"/>
    <mergeCell ref="A67:C67"/>
    <mergeCell ref="E67:G67"/>
    <mergeCell ref="A15:C15"/>
    <mergeCell ref="E15:G15"/>
    <mergeCell ref="A28:C28"/>
    <mergeCell ref="E28:G28"/>
    <mergeCell ref="A41:C41"/>
    <mergeCell ref="E41:G41"/>
    <mergeCell ref="E54:G5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3"/>
  <sheetViews>
    <sheetView workbookViewId="0"/>
  </sheetViews>
  <sheetFormatPr defaultColWidth="12.5703125" defaultRowHeight="15.75" customHeight="1" x14ac:dyDescent="0.2"/>
  <cols>
    <col min="1" max="1" width="22.42578125" customWidth="1"/>
    <col min="3" max="3" width="14.5703125" customWidth="1"/>
    <col min="5" max="5" width="7.42578125" customWidth="1"/>
  </cols>
  <sheetData>
    <row r="1" spans="1:26" ht="15.75" customHeight="1" x14ac:dyDescent="0.2">
      <c r="A1" s="10" t="s">
        <v>243</v>
      </c>
      <c r="B1" s="7"/>
    </row>
    <row r="2" spans="1:26" x14ac:dyDescent="0.25">
      <c r="A2" s="7"/>
      <c r="B2" s="13"/>
      <c r="C2" s="13"/>
      <c r="F2" s="1" t="s">
        <v>1</v>
      </c>
      <c r="G2" s="2">
        <v>44505</v>
      </c>
    </row>
    <row r="3" spans="1:26" ht="15.75" customHeight="1" x14ac:dyDescent="0.2">
      <c r="A3" s="7"/>
      <c r="B3" s="8" t="s">
        <v>5</v>
      </c>
      <c r="C3" s="8" t="s">
        <v>213</v>
      </c>
    </row>
    <row r="4" spans="1:26" ht="15.75" customHeight="1" x14ac:dyDescent="0.2">
      <c r="A4" s="8" t="s">
        <v>214</v>
      </c>
      <c r="B4" s="19">
        <f t="shared" ref="B4:C4" si="0">B43</f>
        <v>64</v>
      </c>
      <c r="C4" s="20">
        <f t="shared" si="0"/>
        <v>38999</v>
      </c>
    </row>
    <row r="5" spans="1:26" ht="15.75" customHeight="1" x14ac:dyDescent="0.2">
      <c r="A5" s="8" t="s">
        <v>215</v>
      </c>
      <c r="B5" s="19">
        <f t="shared" ref="B5:C5" si="1">F43</f>
        <v>-5</v>
      </c>
      <c r="C5" s="20">
        <f t="shared" si="1"/>
        <v>20759</v>
      </c>
    </row>
    <row r="6" spans="1:26" ht="15.75" customHeight="1" x14ac:dyDescent="0.2">
      <c r="A6" s="8" t="s">
        <v>216</v>
      </c>
      <c r="B6" s="48">
        <f t="shared" ref="B6:C6" si="2">B56</f>
        <v>44.8</v>
      </c>
      <c r="C6" s="16">
        <f t="shared" si="2"/>
        <v>2018</v>
      </c>
    </row>
    <row r="7" spans="1:26" ht="15.75" customHeight="1" x14ac:dyDescent="0.2">
      <c r="A7" s="8" t="s">
        <v>217</v>
      </c>
      <c r="B7" s="47">
        <f t="shared" ref="B7:C7" si="3">F56</f>
        <v>25.4</v>
      </c>
      <c r="C7" s="19">
        <f t="shared" si="3"/>
        <v>1996</v>
      </c>
    </row>
    <row r="8" spans="1:26" ht="15.75" customHeight="1" x14ac:dyDescent="0.2">
      <c r="A8" s="8" t="s">
        <v>219</v>
      </c>
      <c r="B8" s="38">
        <f t="shared" ref="B8:C8" si="4">B17</f>
        <v>4.1100000000000003</v>
      </c>
      <c r="C8" s="19">
        <f t="shared" si="4"/>
        <v>1986</v>
      </c>
    </row>
    <row r="9" spans="1:26" ht="15.75" customHeight="1" x14ac:dyDescent="0.2">
      <c r="A9" s="8" t="s">
        <v>220</v>
      </c>
      <c r="B9" s="19">
        <f t="shared" ref="B9:C9" si="5">F17</f>
        <v>0.35</v>
      </c>
      <c r="C9" s="19">
        <f t="shared" si="5"/>
        <v>1960</v>
      </c>
    </row>
    <row r="10" spans="1:26" ht="15.75" customHeight="1" x14ac:dyDescent="0.2">
      <c r="A10" s="8" t="s">
        <v>221</v>
      </c>
      <c r="B10" s="47">
        <f t="shared" ref="B10:C10" si="6">B69</f>
        <v>12.6</v>
      </c>
      <c r="C10" s="20">
        <f t="shared" si="6"/>
        <v>35350</v>
      </c>
    </row>
    <row r="11" spans="1:26" ht="15.75" customHeight="1" x14ac:dyDescent="0.2">
      <c r="A11" s="8" t="s">
        <v>222</v>
      </c>
      <c r="B11" s="47">
        <f t="shared" ref="B11:C11" si="7">B30</f>
        <v>28.1</v>
      </c>
      <c r="C11" s="19">
        <f t="shared" si="7"/>
        <v>1996</v>
      </c>
    </row>
    <row r="12" spans="1:26" ht="15.75" customHeight="1" x14ac:dyDescent="0.2">
      <c r="A12" s="8" t="s">
        <v>223</v>
      </c>
      <c r="B12" s="47">
        <f t="shared" ref="B12:C12" si="8">F30</f>
        <v>0</v>
      </c>
      <c r="C12" s="19">
        <f t="shared" si="8"/>
        <v>2003</v>
      </c>
    </row>
    <row r="13" spans="1:26" ht="15.75" customHeight="1" x14ac:dyDescent="0.2">
      <c r="A13" s="8" t="s">
        <v>87</v>
      </c>
      <c r="B13" s="57">
        <f t="shared" ref="B13:C13" si="9">F69</f>
        <v>1.68</v>
      </c>
      <c r="C13" s="58">
        <f t="shared" si="9"/>
        <v>19293</v>
      </c>
    </row>
    <row r="14" spans="1:26" ht="15.75" customHeight="1" x14ac:dyDescent="0.2">
      <c r="A14" s="7"/>
    </row>
    <row r="15" spans="1:26" ht="15.75" customHeight="1" x14ac:dyDescent="0.2">
      <c r="A15" s="80" t="s">
        <v>224</v>
      </c>
      <c r="B15" s="81"/>
      <c r="C15" s="81"/>
      <c r="D15" s="5"/>
      <c r="E15" s="80" t="s">
        <v>225</v>
      </c>
      <c r="F15" s="81"/>
      <c r="G15" s="81"/>
    </row>
    <row r="16" spans="1:26" ht="15.75" customHeight="1" x14ac:dyDescent="0.2">
      <c r="A16" s="8"/>
      <c r="B16" s="8" t="s">
        <v>226</v>
      </c>
      <c r="C16" s="8" t="s">
        <v>8</v>
      </c>
      <c r="D16" s="59"/>
      <c r="E16" s="7"/>
      <c r="F16" s="8" t="s">
        <v>226</v>
      </c>
      <c r="G16" s="8" t="s">
        <v>8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5.75" customHeight="1" x14ac:dyDescent="0.2">
      <c r="A17" s="8">
        <v>1</v>
      </c>
      <c r="B17" s="37">
        <v>4.1100000000000003</v>
      </c>
      <c r="C17" s="13">
        <v>1986</v>
      </c>
      <c r="D17" s="5"/>
      <c r="E17" s="8">
        <v>1</v>
      </c>
      <c r="F17" s="13">
        <v>0.35</v>
      </c>
      <c r="G17" s="13">
        <v>1960</v>
      </c>
    </row>
    <row r="18" spans="1:26" ht="15.75" customHeight="1" x14ac:dyDescent="0.2">
      <c r="A18" s="8">
        <v>2</v>
      </c>
      <c r="B18" s="13">
        <v>4.03</v>
      </c>
      <c r="C18" s="13">
        <v>2002</v>
      </c>
      <c r="D18" s="5"/>
      <c r="E18" s="8">
        <v>2</v>
      </c>
      <c r="F18" s="13">
        <v>0.43</v>
      </c>
      <c r="G18" s="13">
        <v>2010</v>
      </c>
    </row>
    <row r="19" spans="1:26" ht="15.75" customHeight="1" x14ac:dyDescent="0.2">
      <c r="A19" s="8">
        <v>3</v>
      </c>
      <c r="B19" s="37">
        <v>3.63</v>
      </c>
      <c r="C19" s="13">
        <v>1989</v>
      </c>
      <c r="D19" s="5"/>
      <c r="E19" s="8">
        <v>3</v>
      </c>
      <c r="F19" s="13">
        <v>0.51</v>
      </c>
      <c r="G19" s="13">
        <v>1967</v>
      </c>
    </row>
    <row r="20" spans="1:26" ht="15.75" customHeight="1" x14ac:dyDescent="0.2">
      <c r="A20" s="8">
        <v>4</v>
      </c>
      <c r="B20" s="37">
        <v>3.49</v>
      </c>
      <c r="C20" s="13">
        <v>1981</v>
      </c>
      <c r="D20" s="5"/>
      <c r="E20" s="8">
        <v>4</v>
      </c>
      <c r="F20" s="13">
        <v>0.54</v>
      </c>
      <c r="G20" s="13">
        <v>1998</v>
      </c>
    </row>
    <row r="21" spans="1:26" ht="15.75" customHeight="1" x14ac:dyDescent="0.2">
      <c r="A21" s="8">
        <v>5</v>
      </c>
      <c r="B21" s="37">
        <v>3.14</v>
      </c>
      <c r="C21" s="13">
        <v>2013</v>
      </c>
      <c r="D21" s="5"/>
      <c r="E21" s="8">
        <v>5</v>
      </c>
      <c r="F21" s="37">
        <v>0.57999999999999996</v>
      </c>
      <c r="G21" s="13">
        <v>2000</v>
      </c>
    </row>
    <row r="22" spans="1:26" ht="15.75" customHeight="1" x14ac:dyDescent="0.2">
      <c r="A22" s="8">
        <v>6</v>
      </c>
      <c r="B22" s="37">
        <v>3.12</v>
      </c>
      <c r="C22" s="13">
        <v>2017</v>
      </c>
      <c r="D22" s="5"/>
      <c r="E22" s="8">
        <v>6</v>
      </c>
      <c r="F22" s="37">
        <v>0.59</v>
      </c>
      <c r="G22" s="13">
        <v>2016</v>
      </c>
    </row>
    <row r="23" spans="1:26" ht="15.75" customHeight="1" x14ac:dyDescent="0.2">
      <c r="A23" s="8">
        <v>7</v>
      </c>
      <c r="B23" s="37">
        <v>3.05</v>
      </c>
      <c r="C23" s="13">
        <v>1980</v>
      </c>
      <c r="D23" s="5"/>
      <c r="E23" s="8">
        <v>7</v>
      </c>
      <c r="F23" s="13">
        <v>0.64</v>
      </c>
      <c r="G23" s="13">
        <v>2005</v>
      </c>
    </row>
    <row r="24" spans="1:26" ht="15.75" customHeight="1" x14ac:dyDescent="0.2">
      <c r="A24" s="8">
        <v>8</v>
      </c>
      <c r="B24" s="37">
        <v>2.96</v>
      </c>
      <c r="C24" s="13">
        <v>1988</v>
      </c>
      <c r="D24" s="5"/>
      <c r="E24" s="8">
        <v>8</v>
      </c>
      <c r="F24" s="13">
        <v>0.69</v>
      </c>
      <c r="G24" s="13">
        <v>1975</v>
      </c>
    </row>
    <row r="25" spans="1:26" ht="15.75" customHeight="1" x14ac:dyDescent="0.2">
      <c r="A25" s="8">
        <v>9</v>
      </c>
      <c r="B25" s="37">
        <v>2.95</v>
      </c>
      <c r="C25" s="13">
        <v>1982</v>
      </c>
      <c r="D25" s="5"/>
      <c r="E25" s="8">
        <v>9</v>
      </c>
      <c r="F25" s="37">
        <v>0.73</v>
      </c>
      <c r="G25" s="13">
        <v>1990</v>
      </c>
    </row>
    <row r="26" spans="1:26" ht="15.75" customHeight="1" x14ac:dyDescent="0.2">
      <c r="A26" s="8">
        <v>10</v>
      </c>
      <c r="B26" s="37">
        <v>2.89</v>
      </c>
      <c r="C26" s="13">
        <v>1972</v>
      </c>
      <c r="D26" s="5"/>
      <c r="E26" s="8">
        <v>10</v>
      </c>
      <c r="F26" s="37">
        <v>0.86</v>
      </c>
      <c r="G26" s="13">
        <v>1966</v>
      </c>
    </row>
    <row r="27" spans="1:26" ht="15.75" customHeight="1" x14ac:dyDescent="0.2">
      <c r="A27" s="7"/>
      <c r="D27" s="5"/>
    </row>
    <row r="28" spans="1:26" ht="15.75" customHeight="1" x14ac:dyDescent="0.2">
      <c r="A28" s="80" t="s">
        <v>227</v>
      </c>
      <c r="B28" s="81"/>
      <c r="C28" s="81"/>
      <c r="D28" s="5"/>
      <c r="E28" s="80" t="s">
        <v>228</v>
      </c>
      <c r="F28" s="81"/>
      <c r="G28" s="81"/>
    </row>
    <row r="29" spans="1:26" ht="15.75" customHeight="1" x14ac:dyDescent="0.2">
      <c r="A29" s="8"/>
      <c r="B29" s="8" t="s">
        <v>226</v>
      </c>
      <c r="C29" s="8" t="s">
        <v>8</v>
      </c>
      <c r="D29" s="59"/>
      <c r="E29" s="8"/>
      <c r="F29" s="8" t="s">
        <v>226</v>
      </c>
      <c r="G29" s="8" t="s">
        <v>8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 x14ac:dyDescent="0.2">
      <c r="A30" s="8">
        <v>1</v>
      </c>
      <c r="B30" s="18">
        <v>28.1</v>
      </c>
      <c r="C30" s="13">
        <v>1996</v>
      </c>
      <c r="D30" s="5"/>
      <c r="E30" s="8">
        <v>1</v>
      </c>
      <c r="F30" s="18">
        <v>0</v>
      </c>
      <c r="G30" s="13">
        <v>2003</v>
      </c>
    </row>
    <row r="31" spans="1:26" ht="15.75" customHeight="1" x14ac:dyDescent="0.2">
      <c r="A31" s="8">
        <v>2</v>
      </c>
      <c r="B31" s="18">
        <v>27.1</v>
      </c>
      <c r="C31" s="13">
        <v>1982</v>
      </c>
      <c r="D31" s="5"/>
      <c r="E31" s="8">
        <v>2</v>
      </c>
      <c r="F31" s="18" t="s">
        <v>99</v>
      </c>
      <c r="G31" s="13">
        <v>2013</v>
      </c>
    </row>
    <row r="32" spans="1:26" ht="15.75" customHeight="1" x14ac:dyDescent="0.2">
      <c r="A32" s="8">
        <v>3</v>
      </c>
      <c r="B32" s="18">
        <v>23.7</v>
      </c>
      <c r="C32" s="13">
        <v>1983</v>
      </c>
      <c r="D32" s="5"/>
      <c r="E32" s="8">
        <v>3</v>
      </c>
      <c r="F32" s="18" t="s">
        <v>99</v>
      </c>
      <c r="G32" s="13">
        <v>2010</v>
      </c>
    </row>
    <row r="33" spans="1:7" ht="15.75" customHeight="1" x14ac:dyDescent="0.2">
      <c r="A33" s="8">
        <v>4</v>
      </c>
      <c r="B33" s="18">
        <v>22.4</v>
      </c>
      <c r="C33" s="13">
        <v>2001</v>
      </c>
      <c r="D33" s="5"/>
      <c r="E33" s="8">
        <v>4</v>
      </c>
      <c r="F33" s="18" t="s">
        <v>99</v>
      </c>
      <c r="G33" s="13">
        <v>2009</v>
      </c>
    </row>
    <row r="34" spans="1:7" ht="15.75" customHeight="1" x14ac:dyDescent="0.2">
      <c r="A34" s="8">
        <v>5</v>
      </c>
      <c r="B34" s="18">
        <v>21.3</v>
      </c>
      <c r="C34" s="13">
        <v>1955</v>
      </c>
      <c r="D34" s="5"/>
      <c r="E34" s="8">
        <v>5</v>
      </c>
      <c r="F34" s="18" t="s">
        <v>99</v>
      </c>
      <c r="G34" s="13">
        <v>2002</v>
      </c>
    </row>
    <row r="35" spans="1:7" ht="15.75" customHeight="1" x14ac:dyDescent="0.2">
      <c r="A35" s="8">
        <v>6</v>
      </c>
      <c r="B35" s="18">
        <v>18.5</v>
      </c>
      <c r="C35" s="13">
        <v>1961</v>
      </c>
      <c r="D35" s="5"/>
      <c r="E35" s="8">
        <v>6</v>
      </c>
      <c r="F35" s="18" t="s">
        <v>99</v>
      </c>
      <c r="G35" s="13">
        <v>1987</v>
      </c>
    </row>
    <row r="36" spans="1:7" ht="15.75" customHeight="1" x14ac:dyDescent="0.2">
      <c r="A36" s="8">
        <v>7</v>
      </c>
      <c r="B36" s="18">
        <v>16.7</v>
      </c>
      <c r="C36" s="13">
        <v>1965</v>
      </c>
      <c r="D36" s="5"/>
      <c r="E36" s="8">
        <v>7</v>
      </c>
      <c r="F36" s="18" t="s">
        <v>99</v>
      </c>
      <c r="G36" s="13">
        <v>1986</v>
      </c>
    </row>
    <row r="37" spans="1:7" ht="15.75" customHeight="1" x14ac:dyDescent="0.2">
      <c r="A37" s="8">
        <v>8</v>
      </c>
      <c r="B37" s="18">
        <v>16.3</v>
      </c>
      <c r="C37" s="13">
        <v>1989</v>
      </c>
      <c r="D37" s="5"/>
      <c r="E37" s="8">
        <v>8</v>
      </c>
      <c r="F37" s="18" t="s">
        <v>99</v>
      </c>
      <c r="G37" s="13">
        <v>1975</v>
      </c>
    </row>
    <row r="38" spans="1:7" ht="12.75" x14ac:dyDescent="0.2">
      <c r="A38" s="8">
        <v>9</v>
      </c>
      <c r="B38" s="18">
        <v>15.1</v>
      </c>
      <c r="C38" s="13">
        <v>1968</v>
      </c>
      <c r="D38" s="5"/>
      <c r="E38" s="8">
        <v>9</v>
      </c>
      <c r="F38" s="18" t="s">
        <v>99</v>
      </c>
      <c r="G38" s="13">
        <v>1957</v>
      </c>
    </row>
    <row r="39" spans="1:7" ht="12.75" x14ac:dyDescent="0.2">
      <c r="A39" s="8">
        <v>10</v>
      </c>
      <c r="B39" s="18">
        <v>13.4</v>
      </c>
      <c r="C39" s="13">
        <v>1956</v>
      </c>
      <c r="D39" s="5"/>
      <c r="E39" s="8">
        <v>10</v>
      </c>
      <c r="F39" s="11">
        <v>0.2</v>
      </c>
      <c r="G39" s="12">
        <v>2019</v>
      </c>
    </row>
    <row r="40" spans="1:7" ht="12.75" x14ac:dyDescent="0.2">
      <c r="A40" s="7"/>
      <c r="D40" s="5"/>
    </row>
    <row r="41" spans="1:7" ht="12.75" x14ac:dyDescent="0.2">
      <c r="A41" s="80" t="s">
        <v>229</v>
      </c>
      <c r="B41" s="81"/>
      <c r="C41" s="81"/>
      <c r="D41" s="5"/>
      <c r="E41" s="80" t="s">
        <v>230</v>
      </c>
      <c r="F41" s="81"/>
      <c r="G41" s="81"/>
    </row>
    <row r="42" spans="1:7" ht="12.75" x14ac:dyDescent="0.2">
      <c r="A42" s="7"/>
      <c r="B42" s="8" t="s">
        <v>7</v>
      </c>
      <c r="C42" s="8" t="s">
        <v>23</v>
      </c>
      <c r="D42" s="5"/>
      <c r="F42" s="8" t="s">
        <v>7</v>
      </c>
      <c r="G42" s="8" t="s">
        <v>23</v>
      </c>
    </row>
    <row r="43" spans="1:7" ht="12.75" x14ac:dyDescent="0.2">
      <c r="A43" s="8">
        <v>1</v>
      </c>
      <c r="B43" s="13">
        <v>64</v>
      </c>
      <c r="C43" s="24">
        <v>38999</v>
      </c>
      <c r="D43" s="5"/>
      <c r="E43" s="8">
        <v>1</v>
      </c>
      <c r="F43" s="13">
        <v>-5</v>
      </c>
      <c r="G43" s="24">
        <v>20759</v>
      </c>
    </row>
    <row r="44" spans="1:7" ht="12.75" x14ac:dyDescent="0.2">
      <c r="A44" s="8">
        <v>2</v>
      </c>
      <c r="B44" s="13">
        <v>62</v>
      </c>
      <c r="C44" s="24">
        <v>37895</v>
      </c>
      <c r="D44" s="5"/>
      <c r="E44" s="8">
        <v>2</v>
      </c>
      <c r="F44" s="13">
        <v>-3</v>
      </c>
      <c r="G44" s="24">
        <v>30254</v>
      </c>
    </row>
    <row r="45" spans="1:7" ht="12.75" x14ac:dyDescent="0.2">
      <c r="A45" s="8">
        <v>3</v>
      </c>
      <c r="B45" s="13">
        <v>61</v>
      </c>
      <c r="C45" s="24">
        <v>34251</v>
      </c>
      <c r="D45" s="5"/>
      <c r="E45" s="8">
        <v>3</v>
      </c>
      <c r="F45" s="13">
        <v>-3</v>
      </c>
      <c r="G45" s="24">
        <v>20758</v>
      </c>
    </row>
    <row r="46" spans="1:7" ht="12.75" x14ac:dyDescent="0.2">
      <c r="A46" s="8">
        <v>4</v>
      </c>
      <c r="B46" s="13">
        <v>61</v>
      </c>
      <c r="C46" s="24">
        <v>25489</v>
      </c>
      <c r="D46" s="5"/>
      <c r="E46" s="8">
        <v>4</v>
      </c>
      <c r="F46" s="13">
        <v>-1</v>
      </c>
      <c r="G46" s="24">
        <v>30251</v>
      </c>
    </row>
    <row r="47" spans="1:7" ht="12.75" x14ac:dyDescent="0.2">
      <c r="A47" s="8">
        <v>5</v>
      </c>
      <c r="B47" s="13">
        <v>61</v>
      </c>
      <c r="C47" s="24">
        <v>19272</v>
      </c>
      <c r="D47" s="5"/>
      <c r="E47" s="8">
        <v>5</v>
      </c>
      <c r="F47" s="13">
        <v>-1</v>
      </c>
      <c r="G47" s="24">
        <v>22585</v>
      </c>
    </row>
    <row r="48" spans="1:7" ht="12.75" x14ac:dyDescent="0.2">
      <c r="A48" s="8">
        <v>6</v>
      </c>
      <c r="B48" s="63">
        <v>60</v>
      </c>
      <c r="C48" s="67">
        <v>44105</v>
      </c>
      <c r="D48" s="5"/>
      <c r="E48" s="8">
        <v>6</v>
      </c>
      <c r="F48" s="13">
        <v>0</v>
      </c>
      <c r="G48" s="24">
        <v>25866</v>
      </c>
    </row>
    <row r="49" spans="1:7" ht="12.75" x14ac:dyDescent="0.2">
      <c r="A49" s="8">
        <v>7</v>
      </c>
      <c r="B49" s="12">
        <v>60</v>
      </c>
      <c r="C49" s="23">
        <v>43383</v>
      </c>
      <c r="D49" s="5"/>
      <c r="E49" s="8">
        <v>7</v>
      </c>
      <c r="F49" s="13">
        <v>0</v>
      </c>
      <c r="G49" s="24">
        <v>20753</v>
      </c>
    </row>
    <row r="50" spans="1:7" ht="12.75" x14ac:dyDescent="0.2">
      <c r="A50" s="8">
        <v>8</v>
      </c>
      <c r="B50" s="13">
        <v>60</v>
      </c>
      <c r="C50" s="24">
        <v>37896</v>
      </c>
      <c r="D50" s="5"/>
      <c r="E50" s="8">
        <v>8</v>
      </c>
      <c r="F50" s="13">
        <v>1</v>
      </c>
      <c r="G50" s="24">
        <v>35365</v>
      </c>
    </row>
    <row r="51" spans="1:7" ht="12.75" x14ac:dyDescent="0.2">
      <c r="A51" s="8">
        <v>9</v>
      </c>
      <c r="B51" s="13">
        <v>60</v>
      </c>
      <c r="C51" s="24">
        <v>31695</v>
      </c>
      <c r="D51" s="5"/>
      <c r="E51" s="8">
        <v>9</v>
      </c>
      <c r="F51" s="13">
        <v>1</v>
      </c>
      <c r="G51" s="24">
        <v>31351</v>
      </c>
    </row>
    <row r="52" spans="1:7" ht="12.75" x14ac:dyDescent="0.2">
      <c r="A52" s="8">
        <v>10</v>
      </c>
      <c r="B52" s="13">
        <v>60</v>
      </c>
      <c r="C52" s="24">
        <v>23290</v>
      </c>
      <c r="D52" s="5"/>
      <c r="E52" s="8">
        <v>10</v>
      </c>
      <c r="F52" s="13">
        <v>2</v>
      </c>
      <c r="G52" s="24">
        <v>37191</v>
      </c>
    </row>
    <row r="53" spans="1:7" ht="12.75" x14ac:dyDescent="0.2">
      <c r="A53" s="7"/>
      <c r="D53" s="5"/>
    </row>
    <row r="54" spans="1:7" ht="12.75" x14ac:dyDescent="0.2">
      <c r="A54" s="80" t="s">
        <v>231</v>
      </c>
      <c r="B54" s="81"/>
      <c r="C54" s="81"/>
      <c r="D54" s="5"/>
      <c r="E54" s="80" t="s">
        <v>232</v>
      </c>
      <c r="F54" s="81"/>
      <c r="G54" s="81"/>
    </row>
    <row r="55" spans="1:7" ht="12.75" x14ac:dyDescent="0.2">
      <c r="A55" s="7"/>
      <c r="B55" s="8" t="s">
        <v>7</v>
      </c>
      <c r="C55" s="8" t="s">
        <v>8</v>
      </c>
      <c r="D55" s="5"/>
      <c r="F55" s="8" t="s">
        <v>7</v>
      </c>
      <c r="G55" s="8" t="s">
        <v>8</v>
      </c>
    </row>
    <row r="56" spans="1:7" ht="12.75" x14ac:dyDescent="0.2">
      <c r="A56" s="8">
        <v>1</v>
      </c>
      <c r="B56" s="11">
        <v>44.8</v>
      </c>
      <c r="C56" s="12">
        <v>2018</v>
      </c>
      <c r="D56" s="5"/>
      <c r="E56" s="8">
        <v>1</v>
      </c>
      <c r="F56" s="18">
        <v>25.4</v>
      </c>
      <c r="G56" s="13">
        <v>1996</v>
      </c>
    </row>
    <row r="57" spans="1:7" ht="12.75" x14ac:dyDescent="0.2">
      <c r="A57" s="8">
        <v>2</v>
      </c>
      <c r="B57" s="18">
        <v>43.9</v>
      </c>
      <c r="C57" s="13">
        <v>2013</v>
      </c>
      <c r="D57" s="5"/>
      <c r="E57" s="8">
        <v>2</v>
      </c>
      <c r="F57" s="13">
        <v>26.5</v>
      </c>
      <c r="G57" s="13">
        <v>1982</v>
      </c>
    </row>
    <row r="58" spans="1:7" ht="12.75" x14ac:dyDescent="0.2">
      <c r="A58" s="8">
        <v>3</v>
      </c>
      <c r="B58" s="12">
        <v>41.8</v>
      </c>
      <c r="C58" s="12">
        <v>2019</v>
      </c>
      <c r="D58" s="5"/>
      <c r="E58" s="8">
        <v>3</v>
      </c>
      <c r="F58" s="18">
        <v>28.4</v>
      </c>
      <c r="G58" s="13">
        <v>1956</v>
      </c>
    </row>
    <row r="59" spans="1:7" ht="12.75" x14ac:dyDescent="0.2">
      <c r="A59" s="8">
        <v>4</v>
      </c>
      <c r="B59" s="13">
        <v>41.1</v>
      </c>
      <c r="C59" s="13">
        <v>2002</v>
      </c>
      <c r="D59" s="5"/>
      <c r="E59" s="8">
        <v>4</v>
      </c>
      <c r="F59" s="13">
        <v>28.9</v>
      </c>
      <c r="G59" s="13">
        <v>1961</v>
      </c>
    </row>
    <row r="60" spans="1:7" ht="12.75" x14ac:dyDescent="0.2">
      <c r="A60" s="8">
        <v>5</v>
      </c>
      <c r="B60" s="18">
        <v>41.1</v>
      </c>
      <c r="C60" s="13">
        <v>1979</v>
      </c>
      <c r="D60" s="5"/>
      <c r="E60" s="8">
        <v>5</v>
      </c>
      <c r="F60" s="18">
        <v>29.3</v>
      </c>
      <c r="G60" s="13">
        <v>2008</v>
      </c>
    </row>
    <row r="61" spans="1:7" ht="12.75" x14ac:dyDescent="0.2">
      <c r="A61" s="8">
        <v>6</v>
      </c>
      <c r="B61" s="18">
        <v>41.1</v>
      </c>
      <c r="C61" s="13">
        <v>1969</v>
      </c>
      <c r="D61" s="5"/>
      <c r="E61" s="8">
        <v>6</v>
      </c>
      <c r="F61" s="18">
        <v>29.5</v>
      </c>
      <c r="G61" s="13">
        <v>1958</v>
      </c>
    </row>
    <row r="62" spans="1:7" ht="12.75" x14ac:dyDescent="0.2">
      <c r="A62" s="8">
        <v>7</v>
      </c>
      <c r="B62" s="13">
        <v>40.700000000000003</v>
      </c>
      <c r="C62" s="13">
        <v>2009</v>
      </c>
      <c r="D62" s="5"/>
      <c r="E62" s="8">
        <v>7</v>
      </c>
      <c r="F62" s="18">
        <v>29.6</v>
      </c>
      <c r="G62" s="13">
        <v>1997</v>
      </c>
    </row>
    <row r="63" spans="1:7" ht="12.75" x14ac:dyDescent="0.2">
      <c r="A63" s="8">
        <v>8</v>
      </c>
      <c r="B63" s="18">
        <v>40.4</v>
      </c>
      <c r="C63" s="13">
        <v>2015</v>
      </c>
      <c r="D63" s="5"/>
      <c r="E63" s="8">
        <v>8</v>
      </c>
      <c r="F63" s="18">
        <v>30.1</v>
      </c>
      <c r="G63" s="13">
        <v>2001</v>
      </c>
    </row>
    <row r="64" spans="1:7" ht="12.75" x14ac:dyDescent="0.2">
      <c r="A64" s="8">
        <v>9</v>
      </c>
      <c r="B64" s="18">
        <v>40</v>
      </c>
      <c r="C64" s="13">
        <v>2003</v>
      </c>
      <c r="D64" s="5"/>
      <c r="E64" s="8">
        <v>9</v>
      </c>
      <c r="F64" s="13">
        <v>30.3</v>
      </c>
      <c r="G64" s="13">
        <v>1985</v>
      </c>
    </row>
    <row r="65" spans="1:7" ht="12.75" x14ac:dyDescent="0.2">
      <c r="A65" s="8">
        <v>10</v>
      </c>
      <c r="B65" s="18">
        <v>39.799999999999997</v>
      </c>
      <c r="C65" s="13">
        <v>1954</v>
      </c>
      <c r="D65" s="5"/>
      <c r="E65" s="8">
        <v>10</v>
      </c>
      <c r="F65" s="13">
        <v>30.7</v>
      </c>
      <c r="G65" s="13">
        <v>1965</v>
      </c>
    </row>
    <row r="66" spans="1:7" ht="12.75" x14ac:dyDescent="0.2">
      <c r="A66" s="7"/>
      <c r="D66" s="5"/>
    </row>
    <row r="67" spans="1:7" ht="12.75" x14ac:dyDescent="0.2">
      <c r="A67" s="80" t="s">
        <v>221</v>
      </c>
      <c r="B67" s="81"/>
      <c r="C67" s="81"/>
      <c r="D67" s="5"/>
      <c r="E67" s="80" t="s">
        <v>87</v>
      </c>
      <c r="F67" s="81"/>
      <c r="G67" s="81"/>
    </row>
    <row r="68" spans="1:7" ht="12.75" x14ac:dyDescent="0.2">
      <c r="A68" s="8"/>
      <c r="B68" s="8" t="s">
        <v>226</v>
      </c>
      <c r="C68" s="8" t="s">
        <v>23</v>
      </c>
      <c r="D68" s="5"/>
      <c r="E68" s="8"/>
      <c r="F68" s="8" t="s">
        <v>226</v>
      </c>
      <c r="G68" s="8" t="s">
        <v>23</v>
      </c>
    </row>
    <row r="69" spans="1:7" ht="12.75" x14ac:dyDescent="0.2">
      <c r="A69" s="8">
        <v>1</v>
      </c>
      <c r="B69" s="18">
        <v>12.6</v>
      </c>
      <c r="C69" s="24">
        <v>35350</v>
      </c>
      <c r="D69" s="5"/>
      <c r="E69" s="8">
        <v>1</v>
      </c>
      <c r="F69" s="37">
        <v>1.68</v>
      </c>
      <c r="G69" s="24">
        <v>19293</v>
      </c>
    </row>
    <row r="70" spans="1:7" ht="12.75" x14ac:dyDescent="0.2">
      <c r="A70" s="8">
        <v>2</v>
      </c>
      <c r="B70" s="18">
        <v>8.6</v>
      </c>
      <c r="C70" s="24">
        <v>20016</v>
      </c>
      <c r="D70" s="5"/>
      <c r="E70" s="8">
        <v>2</v>
      </c>
      <c r="F70" s="37">
        <v>1.6</v>
      </c>
      <c r="G70" s="24">
        <v>31695</v>
      </c>
    </row>
    <row r="71" spans="1:7" ht="12.75" x14ac:dyDescent="0.2">
      <c r="A71" s="8">
        <v>3</v>
      </c>
      <c r="B71" s="18">
        <v>8.5</v>
      </c>
      <c r="C71" s="24">
        <v>37181</v>
      </c>
      <c r="D71" s="5"/>
      <c r="E71" s="8">
        <v>3</v>
      </c>
      <c r="F71" s="37">
        <v>1.35</v>
      </c>
      <c r="G71" s="24">
        <v>37530</v>
      </c>
    </row>
    <row r="72" spans="1:7" ht="12.75" x14ac:dyDescent="0.2">
      <c r="A72" s="8">
        <v>4</v>
      </c>
      <c r="B72" s="18">
        <v>8.5</v>
      </c>
      <c r="C72" s="24">
        <v>35368</v>
      </c>
      <c r="D72" s="5"/>
      <c r="E72" s="8">
        <v>4</v>
      </c>
      <c r="F72" s="37">
        <v>1.32</v>
      </c>
      <c r="G72" s="24">
        <v>37897</v>
      </c>
    </row>
    <row r="73" spans="1:7" ht="12.75" x14ac:dyDescent="0.2">
      <c r="A73" s="8">
        <v>5</v>
      </c>
      <c r="B73" s="18">
        <v>8.4</v>
      </c>
      <c r="C73" s="24">
        <v>30231</v>
      </c>
      <c r="D73" s="5"/>
      <c r="E73" s="8">
        <v>5</v>
      </c>
      <c r="F73" s="37">
        <v>1.2</v>
      </c>
      <c r="G73" s="24">
        <v>35368</v>
      </c>
    </row>
    <row r="74" spans="1:7" ht="12.75" x14ac:dyDescent="0.2">
      <c r="A74" s="8">
        <v>6</v>
      </c>
      <c r="B74" s="18">
        <v>8.1999999999999993</v>
      </c>
      <c r="C74" s="24">
        <v>33524</v>
      </c>
      <c r="D74" s="5"/>
      <c r="E74" s="8">
        <v>6</v>
      </c>
      <c r="F74" s="37">
        <v>1</v>
      </c>
      <c r="G74" s="24">
        <v>41188</v>
      </c>
    </row>
    <row r="75" spans="1:7" ht="12.75" x14ac:dyDescent="0.2">
      <c r="A75" s="8">
        <v>7</v>
      </c>
      <c r="B75" s="18">
        <v>8</v>
      </c>
      <c r="C75" s="24">
        <v>20381</v>
      </c>
      <c r="D75" s="5"/>
      <c r="E75" s="8">
        <v>7</v>
      </c>
      <c r="F75" s="37">
        <v>0.96</v>
      </c>
      <c r="G75" s="24">
        <v>33524</v>
      </c>
    </row>
    <row r="76" spans="1:7" ht="12.75" x14ac:dyDescent="0.2">
      <c r="A76" s="8">
        <v>8</v>
      </c>
      <c r="B76" s="18">
        <v>7.4</v>
      </c>
      <c r="C76" s="24">
        <v>24025</v>
      </c>
      <c r="D76" s="5"/>
      <c r="E76" s="8">
        <v>8</v>
      </c>
      <c r="F76" s="37">
        <v>0.94</v>
      </c>
      <c r="G76" s="24">
        <v>41575</v>
      </c>
    </row>
    <row r="77" spans="1:7" ht="12.75" x14ac:dyDescent="0.2">
      <c r="A77" s="8">
        <v>9</v>
      </c>
      <c r="B77" s="18">
        <v>7.3</v>
      </c>
      <c r="C77" s="24">
        <v>33903</v>
      </c>
      <c r="D77" s="5"/>
      <c r="E77" s="8">
        <v>9</v>
      </c>
      <c r="F77" s="13">
        <v>0.88</v>
      </c>
      <c r="G77" s="24">
        <v>20016</v>
      </c>
    </row>
    <row r="78" spans="1:7" ht="12.75" x14ac:dyDescent="0.2">
      <c r="A78" s="8">
        <v>10</v>
      </c>
      <c r="B78" s="18">
        <v>6.9</v>
      </c>
      <c r="C78" s="24">
        <v>23666</v>
      </c>
      <c r="D78" s="5"/>
      <c r="E78" s="8">
        <v>10</v>
      </c>
      <c r="F78" s="37">
        <v>0.86</v>
      </c>
      <c r="G78" s="24">
        <v>32052</v>
      </c>
    </row>
    <row r="79" spans="1:7" ht="12.75" x14ac:dyDescent="0.2">
      <c r="A79" s="7"/>
    </row>
    <row r="80" spans="1:7" ht="12.75" x14ac:dyDescent="0.2">
      <c r="A80" s="7"/>
    </row>
    <row r="81" spans="1:1" ht="12.75" x14ac:dyDescent="0.2">
      <c r="A81" s="7"/>
    </row>
    <row r="82" spans="1:1" ht="12.75" x14ac:dyDescent="0.2">
      <c r="A82" s="7"/>
    </row>
    <row r="83" spans="1:1" ht="12.75" x14ac:dyDescent="0.2">
      <c r="A83" s="7"/>
    </row>
    <row r="84" spans="1:1" ht="12.75" x14ac:dyDescent="0.2">
      <c r="A84" s="7"/>
    </row>
    <row r="85" spans="1:1" ht="12.75" x14ac:dyDescent="0.2">
      <c r="A85" s="7"/>
    </row>
    <row r="86" spans="1:1" ht="12.75" x14ac:dyDescent="0.2">
      <c r="A86" s="7"/>
    </row>
    <row r="87" spans="1:1" ht="12.75" x14ac:dyDescent="0.2">
      <c r="A87" s="7"/>
    </row>
    <row r="88" spans="1:1" ht="12.75" x14ac:dyDescent="0.2">
      <c r="A88" s="7"/>
    </row>
    <row r="89" spans="1:1" ht="12.75" x14ac:dyDescent="0.2">
      <c r="A89" s="7"/>
    </row>
    <row r="90" spans="1:1" ht="12.75" x14ac:dyDescent="0.2">
      <c r="A90" s="7"/>
    </row>
    <row r="91" spans="1:1" ht="12.75" x14ac:dyDescent="0.2">
      <c r="A91" s="7"/>
    </row>
    <row r="92" spans="1:1" ht="12.75" x14ac:dyDescent="0.2">
      <c r="A92" s="7"/>
    </row>
    <row r="93" spans="1:1" ht="12.75" x14ac:dyDescent="0.2">
      <c r="A93" s="7"/>
    </row>
    <row r="94" spans="1:1" ht="12.75" x14ac:dyDescent="0.2">
      <c r="A94" s="7"/>
    </row>
    <row r="95" spans="1:1" ht="12.75" x14ac:dyDescent="0.2">
      <c r="A95" s="7"/>
    </row>
    <row r="96" spans="1:1" ht="12.75" x14ac:dyDescent="0.2">
      <c r="A96" s="7"/>
    </row>
    <row r="97" spans="1:1" ht="12.75" x14ac:dyDescent="0.2">
      <c r="A97" s="7"/>
    </row>
    <row r="98" spans="1:1" ht="12.75" x14ac:dyDescent="0.2">
      <c r="A98" s="7"/>
    </row>
    <row r="99" spans="1:1" ht="12.75" x14ac:dyDescent="0.2">
      <c r="A99" s="7"/>
    </row>
    <row r="100" spans="1:1" ht="12.75" x14ac:dyDescent="0.2">
      <c r="A100" s="7"/>
    </row>
    <row r="101" spans="1:1" ht="12.75" x14ac:dyDescent="0.2">
      <c r="A101" s="7"/>
    </row>
    <row r="102" spans="1:1" ht="12.75" x14ac:dyDescent="0.2">
      <c r="A102" s="7"/>
    </row>
    <row r="103" spans="1:1" ht="12.75" x14ac:dyDescent="0.2">
      <c r="A103" s="7"/>
    </row>
    <row r="104" spans="1:1" ht="12.75" x14ac:dyDescent="0.2">
      <c r="A104" s="7"/>
    </row>
    <row r="105" spans="1:1" ht="12.75" x14ac:dyDescent="0.2">
      <c r="A105" s="7"/>
    </row>
    <row r="106" spans="1:1" ht="12.75" x14ac:dyDescent="0.2">
      <c r="A106" s="7"/>
    </row>
    <row r="107" spans="1:1" ht="12.75" x14ac:dyDescent="0.2">
      <c r="A107" s="7"/>
    </row>
    <row r="108" spans="1:1" ht="12.75" x14ac:dyDescent="0.2">
      <c r="A108" s="7"/>
    </row>
    <row r="109" spans="1:1" ht="12.75" x14ac:dyDescent="0.2">
      <c r="A109" s="7"/>
    </row>
    <row r="110" spans="1:1" ht="12.75" x14ac:dyDescent="0.2">
      <c r="A110" s="7"/>
    </row>
    <row r="111" spans="1:1" ht="12.75" x14ac:dyDescent="0.2">
      <c r="A111" s="7"/>
    </row>
    <row r="112" spans="1:1" ht="12.75" x14ac:dyDescent="0.2">
      <c r="A112" s="7"/>
    </row>
    <row r="113" spans="1:1" ht="12.75" x14ac:dyDescent="0.2">
      <c r="A113" s="7"/>
    </row>
    <row r="114" spans="1:1" ht="12.75" x14ac:dyDescent="0.2">
      <c r="A114" s="7"/>
    </row>
    <row r="115" spans="1:1" ht="12.75" x14ac:dyDescent="0.2">
      <c r="A115" s="7"/>
    </row>
    <row r="116" spans="1:1" ht="12.75" x14ac:dyDescent="0.2">
      <c r="A116" s="7"/>
    </row>
    <row r="117" spans="1:1" ht="12.75" x14ac:dyDescent="0.2">
      <c r="A117" s="7"/>
    </row>
    <row r="118" spans="1:1" ht="12.75" x14ac:dyDescent="0.2">
      <c r="A118" s="7"/>
    </row>
    <row r="119" spans="1:1" ht="12.75" x14ac:dyDescent="0.2">
      <c r="A119" s="7"/>
    </row>
    <row r="120" spans="1:1" ht="12.75" x14ac:dyDescent="0.2">
      <c r="A120" s="7"/>
    </row>
    <row r="121" spans="1:1" ht="12.75" x14ac:dyDescent="0.2">
      <c r="A121" s="7"/>
    </row>
    <row r="122" spans="1:1" ht="12.75" x14ac:dyDescent="0.2">
      <c r="A122" s="7"/>
    </row>
    <row r="123" spans="1:1" ht="12.75" x14ac:dyDescent="0.2">
      <c r="A123" s="7"/>
    </row>
    <row r="124" spans="1:1" ht="12.75" x14ac:dyDescent="0.2">
      <c r="A124" s="7"/>
    </row>
    <row r="125" spans="1:1" ht="12.75" x14ac:dyDescent="0.2">
      <c r="A125" s="7"/>
    </row>
    <row r="126" spans="1:1" ht="12.75" x14ac:dyDescent="0.2">
      <c r="A126" s="7"/>
    </row>
    <row r="127" spans="1:1" ht="12.75" x14ac:dyDescent="0.2">
      <c r="A127" s="7"/>
    </row>
    <row r="128" spans="1:1" ht="12.75" x14ac:dyDescent="0.2">
      <c r="A128" s="7"/>
    </row>
    <row r="129" spans="1:1" ht="12.75" x14ac:dyDescent="0.2">
      <c r="A129" s="7"/>
    </row>
    <row r="130" spans="1:1" ht="12.75" x14ac:dyDescent="0.2">
      <c r="A130" s="7"/>
    </row>
    <row r="131" spans="1:1" ht="12.75" x14ac:dyDescent="0.2">
      <c r="A131" s="7"/>
    </row>
    <row r="132" spans="1:1" ht="12.75" x14ac:dyDescent="0.2">
      <c r="A132" s="7"/>
    </row>
    <row r="133" spans="1:1" ht="12.75" x14ac:dyDescent="0.2">
      <c r="A133" s="7"/>
    </row>
    <row r="134" spans="1:1" ht="12.75" x14ac:dyDescent="0.2">
      <c r="A134" s="7"/>
    </row>
    <row r="135" spans="1:1" ht="12.75" x14ac:dyDescent="0.2">
      <c r="A135" s="7"/>
    </row>
    <row r="136" spans="1:1" ht="12.75" x14ac:dyDescent="0.2">
      <c r="A136" s="7"/>
    </row>
    <row r="137" spans="1:1" ht="12.75" x14ac:dyDescent="0.2">
      <c r="A137" s="7"/>
    </row>
    <row r="138" spans="1:1" ht="12.75" x14ac:dyDescent="0.2">
      <c r="A138" s="7"/>
    </row>
    <row r="139" spans="1:1" ht="12.75" x14ac:dyDescent="0.2">
      <c r="A139" s="7"/>
    </row>
    <row r="140" spans="1:1" ht="12.75" x14ac:dyDescent="0.2">
      <c r="A140" s="7"/>
    </row>
    <row r="141" spans="1:1" ht="12.75" x14ac:dyDescent="0.2">
      <c r="A141" s="7"/>
    </row>
    <row r="142" spans="1:1" ht="12.75" x14ac:dyDescent="0.2">
      <c r="A142" s="7"/>
    </row>
    <row r="143" spans="1:1" ht="12.75" x14ac:dyDescent="0.2">
      <c r="A143" s="7"/>
    </row>
    <row r="144" spans="1:1" ht="12.75" x14ac:dyDescent="0.2">
      <c r="A144" s="7"/>
    </row>
    <row r="145" spans="1:1" ht="12.75" x14ac:dyDescent="0.2">
      <c r="A145" s="7"/>
    </row>
    <row r="146" spans="1:1" ht="12.75" x14ac:dyDescent="0.2">
      <c r="A146" s="7"/>
    </row>
    <row r="147" spans="1:1" ht="12.75" x14ac:dyDescent="0.2">
      <c r="A147" s="7"/>
    </row>
    <row r="148" spans="1:1" ht="12.75" x14ac:dyDescent="0.2">
      <c r="A148" s="7"/>
    </row>
    <row r="149" spans="1:1" ht="12.75" x14ac:dyDescent="0.2">
      <c r="A149" s="7"/>
    </row>
    <row r="150" spans="1:1" ht="12.75" x14ac:dyDescent="0.2">
      <c r="A150" s="7"/>
    </row>
    <row r="151" spans="1:1" ht="12.75" x14ac:dyDescent="0.2">
      <c r="A151" s="7"/>
    </row>
    <row r="152" spans="1:1" ht="12.75" x14ac:dyDescent="0.2">
      <c r="A152" s="7"/>
    </row>
    <row r="153" spans="1:1" ht="12.75" x14ac:dyDescent="0.2">
      <c r="A153" s="7"/>
    </row>
    <row r="154" spans="1:1" ht="12.75" x14ac:dyDescent="0.2">
      <c r="A154" s="7"/>
    </row>
    <row r="155" spans="1:1" ht="12.75" x14ac:dyDescent="0.2">
      <c r="A155" s="7"/>
    </row>
    <row r="156" spans="1:1" ht="12.75" x14ac:dyDescent="0.2">
      <c r="A156" s="7"/>
    </row>
    <row r="157" spans="1:1" ht="12.75" x14ac:dyDescent="0.2">
      <c r="A157" s="7"/>
    </row>
    <row r="158" spans="1:1" ht="12.75" x14ac:dyDescent="0.2">
      <c r="A158" s="7"/>
    </row>
    <row r="159" spans="1:1" ht="12.75" x14ac:dyDescent="0.2">
      <c r="A159" s="7"/>
    </row>
    <row r="160" spans="1:1" ht="12.75" x14ac:dyDescent="0.2">
      <c r="A160" s="7"/>
    </row>
    <row r="161" spans="1:1" ht="12.75" x14ac:dyDescent="0.2">
      <c r="A161" s="7"/>
    </row>
    <row r="162" spans="1:1" ht="12.75" x14ac:dyDescent="0.2">
      <c r="A162" s="7"/>
    </row>
    <row r="163" spans="1:1" ht="12.75" x14ac:dyDescent="0.2">
      <c r="A163" s="7"/>
    </row>
    <row r="164" spans="1:1" ht="12.75" x14ac:dyDescent="0.2">
      <c r="A164" s="7"/>
    </row>
    <row r="165" spans="1:1" ht="12.75" x14ac:dyDescent="0.2">
      <c r="A165" s="7"/>
    </row>
    <row r="166" spans="1:1" ht="12.75" x14ac:dyDescent="0.2">
      <c r="A166" s="7"/>
    </row>
    <row r="167" spans="1:1" ht="12.75" x14ac:dyDescent="0.2">
      <c r="A167" s="7"/>
    </row>
    <row r="168" spans="1:1" ht="12.75" x14ac:dyDescent="0.2">
      <c r="A168" s="7"/>
    </row>
    <row r="169" spans="1:1" ht="12.75" x14ac:dyDescent="0.2">
      <c r="A169" s="7"/>
    </row>
    <row r="170" spans="1:1" ht="12.75" x14ac:dyDescent="0.2">
      <c r="A170" s="7"/>
    </row>
    <row r="171" spans="1:1" ht="12.75" x14ac:dyDescent="0.2">
      <c r="A171" s="7"/>
    </row>
    <row r="172" spans="1:1" ht="12.75" x14ac:dyDescent="0.2">
      <c r="A172" s="7"/>
    </row>
    <row r="173" spans="1:1" ht="12.75" x14ac:dyDescent="0.2">
      <c r="A173" s="7"/>
    </row>
    <row r="174" spans="1:1" ht="12.75" x14ac:dyDescent="0.2">
      <c r="A174" s="7"/>
    </row>
    <row r="175" spans="1:1" ht="12.75" x14ac:dyDescent="0.2">
      <c r="A175" s="7"/>
    </row>
    <row r="176" spans="1:1" ht="12.75" x14ac:dyDescent="0.2">
      <c r="A176" s="7"/>
    </row>
    <row r="177" spans="1:1" ht="12.75" x14ac:dyDescent="0.2">
      <c r="A177" s="7"/>
    </row>
    <row r="178" spans="1:1" ht="12.75" x14ac:dyDescent="0.2">
      <c r="A178" s="7"/>
    </row>
    <row r="179" spans="1:1" ht="12.75" x14ac:dyDescent="0.2">
      <c r="A179" s="7"/>
    </row>
    <row r="180" spans="1:1" ht="12.75" x14ac:dyDescent="0.2">
      <c r="A180" s="7"/>
    </row>
    <row r="181" spans="1:1" ht="12.75" x14ac:dyDescent="0.2">
      <c r="A181" s="7"/>
    </row>
    <row r="182" spans="1:1" ht="12.75" x14ac:dyDescent="0.2">
      <c r="A182" s="7"/>
    </row>
    <row r="183" spans="1:1" ht="12.75" x14ac:dyDescent="0.2">
      <c r="A183" s="7"/>
    </row>
    <row r="184" spans="1:1" ht="12.75" x14ac:dyDescent="0.2">
      <c r="A184" s="7"/>
    </row>
    <row r="185" spans="1:1" ht="12.75" x14ac:dyDescent="0.2">
      <c r="A185" s="7"/>
    </row>
    <row r="186" spans="1:1" ht="12.75" x14ac:dyDescent="0.2">
      <c r="A186" s="7"/>
    </row>
    <row r="187" spans="1:1" ht="12.75" x14ac:dyDescent="0.2">
      <c r="A187" s="7"/>
    </row>
    <row r="188" spans="1:1" ht="12.75" x14ac:dyDescent="0.2">
      <c r="A188" s="7"/>
    </row>
    <row r="189" spans="1:1" ht="12.75" x14ac:dyDescent="0.2">
      <c r="A189" s="7"/>
    </row>
    <row r="190" spans="1:1" ht="12.75" x14ac:dyDescent="0.2">
      <c r="A190" s="7"/>
    </row>
    <row r="191" spans="1:1" ht="12.75" x14ac:dyDescent="0.2">
      <c r="A191" s="7"/>
    </row>
    <row r="192" spans="1:1" ht="12.75" x14ac:dyDescent="0.2">
      <c r="A192" s="7"/>
    </row>
    <row r="193" spans="1:1" ht="12.75" x14ac:dyDescent="0.2">
      <c r="A193" s="7"/>
    </row>
    <row r="194" spans="1:1" ht="12.75" x14ac:dyDescent="0.2">
      <c r="A194" s="7"/>
    </row>
    <row r="195" spans="1:1" ht="12.75" x14ac:dyDescent="0.2">
      <c r="A195" s="7"/>
    </row>
    <row r="196" spans="1:1" ht="12.75" x14ac:dyDescent="0.2">
      <c r="A196" s="7"/>
    </row>
    <row r="197" spans="1:1" ht="12.75" x14ac:dyDescent="0.2">
      <c r="A197" s="7"/>
    </row>
    <row r="198" spans="1:1" ht="12.75" x14ac:dyDescent="0.2">
      <c r="A198" s="7"/>
    </row>
    <row r="199" spans="1:1" ht="12.75" x14ac:dyDescent="0.2">
      <c r="A199" s="7"/>
    </row>
    <row r="200" spans="1:1" ht="12.75" x14ac:dyDescent="0.2">
      <c r="A200" s="7"/>
    </row>
    <row r="201" spans="1:1" ht="12.75" x14ac:dyDescent="0.2">
      <c r="A201" s="7"/>
    </row>
    <row r="202" spans="1:1" ht="12.75" x14ac:dyDescent="0.2">
      <c r="A202" s="7"/>
    </row>
    <row r="203" spans="1:1" ht="12.75" x14ac:dyDescent="0.2">
      <c r="A203" s="7"/>
    </row>
    <row r="204" spans="1:1" ht="12.75" x14ac:dyDescent="0.2">
      <c r="A204" s="7"/>
    </row>
    <row r="205" spans="1:1" ht="12.75" x14ac:dyDescent="0.2">
      <c r="A205" s="7"/>
    </row>
    <row r="206" spans="1:1" ht="12.75" x14ac:dyDescent="0.2">
      <c r="A206" s="7"/>
    </row>
    <row r="207" spans="1:1" ht="12.75" x14ac:dyDescent="0.2">
      <c r="A207" s="7"/>
    </row>
    <row r="208" spans="1:1" ht="12.75" x14ac:dyDescent="0.2">
      <c r="A208" s="7"/>
    </row>
    <row r="209" spans="1:1" ht="12.75" x14ac:dyDescent="0.2">
      <c r="A209" s="7"/>
    </row>
    <row r="210" spans="1:1" ht="12.75" x14ac:dyDescent="0.2">
      <c r="A210" s="7"/>
    </row>
    <row r="211" spans="1:1" ht="12.75" x14ac:dyDescent="0.2">
      <c r="A211" s="7"/>
    </row>
    <row r="212" spans="1:1" ht="12.75" x14ac:dyDescent="0.2">
      <c r="A212" s="7"/>
    </row>
    <row r="213" spans="1:1" ht="12.75" x14ac:dyDescent="0.2">
      <c r="A213" s="7"/>
    </row>
    <row r="214" spans="1:1" ht="12.75" x14ac:dyDescent="0.2">
      <c r="A214" s="7"/>
    </row>
    <row r="215" spans="1:1" ht="12.75" x14ac:dyDescent="0.2">
      <c r="A215" s="7"/>
    </row>
    <row r="216" spans="1:1" ht="12.75" x14ac:dyDescent="0.2">
      <c r="A216" s="7"/>
    </row>
    <row r="217" spans="1:1" ht="12.75" x14ac:dyDescent="0.2">
      <c r="A217" s="7"/>
    </row>
    <row r="218" spans="1:1" ht="12.75" x14ac:dyDescent="0.2">
      <c r="A218" s="7"/>
    </row>
    <row r="219" spans="1:1" ht="12.75" x14ac:dyDescent="0.2">
      <c r="A219" s="7"/>
    </row>
    <row r="220" spans="1:1" ht="12.75" x14ac:dyDescent="0.2">
      <c r="A220" s="7"/>
    </row>
    <row r="221" spans="1:1" ht="12.75" x14ac:dyDescent="0.2">
      <c r="A221" s="7"/>
    </row>
    <row r="222" spans="1:1" ht="12.75" x14ac:dyDescent="0.2">
      <c r="A222" s="7"/>
    </row>
    <row r="223" spans="1:1" ht="12.75" x14ac:dyDescent="0.2">
      <c r="A223" s="7"/>
    </row>
    <row r="224" spans="1:1" ht="12.75" x14ac:dyDescent="0.2">
      <c r="A224" s="7"/>
    </row>
    <row r="225" spans="1:1" ht="12.75" x14ac:dyDescent="0.2">
      <c r="A225" s="7"/>
    </row>
    <row r="226" spans="1:1" ht="12.75" x14ac:dyDescent="0.2">
      <c r="A226" s="7"/>
    </row>
    <row r="227" spans="1:1" ht="12.75" x14ac:dyDescent="0.2">
      <c r="A227" s="7"/>
    </row>
    <row r="228" spans="1:1" ht="12.75" x14ac:dyDescent="0.2">
      <c r="A228" s="7"/>
    </row>
    <row r="229" spans="1:1" ht="12.75" x14ac:dyDescent="0.2">
      <c r="A229" s="7"/>
    </row>
    <row r="230" spans="1:1" ht="12.75" x14ac:dyDescent="0.2">
      <c r="A230" s="7"/>
    </row>
    <row r="231" spans="1:1" ht="12.75" x14ac:dyDescent="0.2">
      <c r="A231" s="7"/>
    </row>
    <row r="232" spans="1:1" ht="12.75" x14ac:dyDescent="0.2">
      <c r="A232" s="7"/>
    </row>
    <row r="233" spans="1:1" ht="12.75" x14ac:dyDescent="0.2">
      <c r="A233" s="7"/>
    </row>
    <row r="234" spans="1:1" ht="12.75" x14ac:dyDescent="0.2">
      <c r="A234" s="7"/>
    </row>
    <row r="235" spans="1:1" ht="12.75" x14ac:dyDescent="0.2">
      <c r="A235" s="7"/>
    </row>
    <row r="236" spans="1:1" ht="12.75" x14ac:dyDescent="0.2">
      <c r="A236" s="7"/>
    </row>
    <row r="237" spans="1:1" ht="12.75" x14ac:dyDescent="0.2">
      <c r="A237" s="7"/>
    </row>
    <row r="238" spans="1:1" ht="12.75" x14ac:dyDescent="0.2">
      <c r="A238" s="7"/>
    </row>
    <row r="239" spans="1:1" ht="12.75" x14ac:dyDescent="0.2">
      <c r="A239" s="7"/>
    </row>
    <row r="240" spans="1:1" ht="12.75" x14ac:dyDescent="0.2">
      <c r="A240" s="7"/>
    </row>
    <row r="241" spans="1:1" ht="12.75" x14ac:dyDescent="0.2">
      <c r="A241" s="7"/>
    </row>
    <row r="242" spans="1:1" ht="12.75" x14ac:dyDescent="0.2">
      <c r="A242" s="7"/>
    </row>
    <row r="243" spans="1:1" ht="12.75" x14ac:dyDescent="0.2">
      <c r="A243" s="7"/>
    </row>
    <row r="244" spans="1:1" ht="12.75" x14ac:dyDescent="0.2">
      <c r="A244" s="7"/>
    </row>
    <row r="245" spans="1:1" ht="12.75" x14ac:dyDescent="0.2">
      <c r="A245" s="7"/>
    </row>
    <row r="246" spans="1:1" ht="12.75" x14ac:dyDescent="0.2">
      <c r="A246" s="7"/>
    </row>
    <row r="247" spans="1:1" ht="12.75" x14ac:dyDescent="0.2">
      <c r="A247" s="7"/>
    </row>
    <row r="248" spans="1:1" ht="12.75" x14ac:dyDescent="0.2">
      <c r="A248" s="7"/>
    </row>
    <row r="249" spans="1:1" ht="12.75" x14ac:dyDescent="0.2">
      <c r="A249" s="7"/>
    </row>
    <row r="250" spans="1:1" ht="12.75" x14ac:dyDescent="0.2">
      <c r="A250" s="7"/>
    </row>
    <row r="251" spans="1:1" ht="12.75" x14ac:dyDescent="0.2">
      <c r="A251" s="7"/>
    </row>
    <row r="252" spans="1:1" ht="12.75" x14ac:dyDescent="0.2">
      <c r="A252" s="7"/>
    </row>
    <row r="253" spans="1:1" ht="12.75" x14ac:dyDescent="0.2">
      <c r="A253" s="7"/>
    </row>
    <row r="254" spans="1:1" ht="12.75" x14ac:dyDescent="0.2">
      <c r="A254" s="7"/>
    </row>
    <row r="255" spans="1:1" ht="12.75" x14ac:dyDescent="0.2">
      <c r="A255" s="7"/>
    </row>
    <row r="256" spans="1:1" ht="12.75" x14ac:dyDescent="0.2">
      <c r="A256" s="7"/>
    </row>
    <row r="257" spans="1:1" ht="12.75" x14ac:dyDescent="0.2">
      <c r="A257" s="7"/>
    </row>
    <row r="258" spans="1:1" ht="12.75" x14ac:dyDescent="0.2">
      <c r="A258" s="7"/>
    </row>
    <row r="259" spans="1:1" ht="12.75" x14ac:dyDescent="0.2">
      <c r="A259" s="7"/>
    </row>
    <row r="260" spans="1:1" ht="12.75" x14ac:dyDescent="0.2">
      <c r="A260" s="7"/>
    </row>
    <row r="261" spans="1:1" ht="12.75" x14ac:dyDescent="0.2">
      <c r="A261" s="7"/>
    </row>
    <row r="262" spans="1:1" ht="12.75" x14ac:dyDescent="0.2">
      <c r="A262" s="7"/>
    </row>
    <row r="263" spans="1:1" ht="12.75" x14ac:dyDescent="0.2">
      <c r="A263" s="7"/>
    </row>
    <row r="264" spans="1:1" ht="12.75" x14ac:dyDescent="0.2">
      <c r="A264" s="7"/>
    </row>
    <row r="265" spans="1:1" ht="12.75" x14ac:dyDescent="0.2">
      <c r="A265" s="7"/>
    </row>
    <row r="266" spans="1:1" ht="12.75" x14ac:dyDescent="0.2">
      <c r="A266" s="7"/>
    </row>
    <row r="267" spans="1:1" ht="12.75" x14ac:dyDescent="0.2">
      <c r="A267" s="7"/>
    </row>
    <row r="268" spans="1:1" ht="12.75" x14ac:dyDescent="0.2">
      <c r="A268" s="7"/>
    </row>
    <row r="269" spans="1:1" ht="12.75" x14ac:dyDescent="0.2">
      <c r="A269" s="7"/>
    </row>
    <row r="270" spans="1:1" ht="12.75" x14ac:dyDescent="0.2">
      <c r="A270" s="7"/>
    </row>
    <row r="271" spans="1:1" ht="12.75" x14ac:dyDescent="0.2">
      <c r="A271" s="7"/>
    </row>
    <row r="272" spans="1:1" ht="12.75" x14ac:dyDescent="0.2">
      <c r="A272" s="7"/>
    </row>
    <row r="273" spans="1:1" ht="12.75" x14ac:dyDescent="0.2">
      <c r="A273" s="7"/>
    </row>
    <row r="274" spans="1:1" ht="12.75" x14ac:dyDescent="0.2">
      <c r="A274" s="7"/>
    </row>
    <row r="275" spans="1:1" ht="12.75" x14ac:dyDescent="0.2">
      <c r="A275" s="7"/>
    </row>
    <row r="276" spans="1:1" ht="12.75" x14ac:dyDescent="0.2">
      <c r="A276" s="7"/>
    </row>
    <row r="277" spans="1:1" ht="12.75" x14ac:dyDescent="0.2">
      <c r="A277" s="7"/>
    </row>
    <row r="278" spans="1:1" ht="12.75" x14ac:dyDescent="0.2">
      <c r="A278" s="7"/>
    </row>
    <row r="279" spans="1:1" ht="12.75" x14ac:dyDescent="0.2">
      <c r="A279" s="7"/>
    </row>
    <row r="280" spans="1:1" ht="12.75" x14ac:dyDescent="0.2">
      <c r="A280" s="7"/>
    </row>
    <row r="281" spans="1:1" ht="12.75" x14ac:dyDescent="0.2">
      <c r="A281" s="7"/>
    </row>
    <row r="282" spans="1:1" ht="12.75" x14ac:dyDescent="0.2">
      <c r="A282" s="7"/>
    </row>
    <row r="283" spans="1:1" ht="12.75" x14ac:dyDescent="0.2">
      <c r="A283" s="7"/>
    </row>
    <row r="284" spans="1:1" ht="12.75" x14ac:dyDescent="0.2">
      <c r="A284" s="7"/>
    </row>
    <row r="285" spans="1:1" ht="12.75" x14ac:dyDescent="0.2">
      <c r="A285" s="7"/>
    </row>
    <row r="286" spans="1:1" ht="12.75" x14ac:dyDescent="0.2">
      <c r="A286" s="7"/>
    </row>
    <row r="287" spans="1:1" ht="12.75" x14ac:dyDescent="0.2">
      <c r="A287" s="7"/>
    </row>
    <row r="288" spans="1:1" ht="12.75" x14ac:dyDescent="0.2">
      <c r="A288" s="7"/>
    </row>
    <row r="289" spans="1:1" ht="12.75" x14ac:dyDescent="0.2">
      <c r="A289" s="7"/>
    </row>
    <row r="290" spans="1:1" ht="12.75" x14ac:dyDescent="0.2">
      <c r="A290" s="7"/>
    </row>
    <row r="291" spans="1:1" ht="12.75" x14ac:dyDescent="0.2">
      <c r="A291" s="7"/>
    </row>
    <row r="292" spans="1:1" ht="12.75" x14ac:dyDescent="0.2">
      <c r="A292" s="7"/>
    </row>
    <row r="293" spans="1:1" ht="12.75" x14ac:dyDescent="0.2">
      <c r="A293" s="7"/>
    </row>
    <row r="294" spans="1:1" ht="12.75" x14ac:dyDescent="0.2">
      <c r="A294" s="7"/>
    </row>
    <row r="295" spans="1:1" ht="12.75" x14ac:dyDescent="0.2">
      <c r="A295" s="7"/>
    </row>
    <row r="296" spans="1:1" ht="12.75" x14ac:dyDescent="0.2">
      <c r="A296" s="7"/>
    </row>
    <row r="297" spans="1:1" ht="12.75" x14ac:dyDescent="0.2">
      <c r="A297" s="7"/>
    </row>
    <row r="298" spans="1:1" ht="12.75" x14ac:dyDescent="0.2">
      <c r="A298" s="7"/>
    </row>
    <row r="299" spans="1:1" ht="12.75" x14ac:dyDescent="0.2">
      <c r="A299" s="7"/>
    </row>
    <row r="300" spans="1:1" ht="12.75" x14ac:dyDescent="0.2">
      <c r="A300" s="7"/>
    </row>
    <row r="301" spans="1:1" ht="12.75" x14ac:dyDescent="0.2">
      <c r="A301" s="7"/>
    </row>
    <row r="302" spans="1:1" ht="12.75" x14ac:dyDescent="0.2">
      <c r="A302" s="7"/>
    </row>
    <row r="303" spans="1:1" ht="12.75" x14ac:dyDescent="0.2">
      <c r="A303" s="7"/>
    </row>
    <row r="304" spans="1:1" ht="12.75" x14ac:dyDescent="0.2">
      <c r="A304" s="7"/>
    </row>
    <row r="305" spans="1:1" ht="12.75" x14ac:dyDescent="0.2">
      <c r="A305" s="7"/>
    </row>
    <row r="306" spans="1:1" ht="12.75" x14ac:dyDescent="0.2">
      <c r="A306" s="7"/>
    </row>
    <row r="307" spans="1:1" ht="12.75" x14ac:dyDescent="0.2">
      <c r="A307" s="7"/>
    </row>
    <row r="308" spans="1:1" ht="12.75" x14ac:dyDescent="0.2">
      <c r="A308" s="7"/>
    </row>
    <row r="309" spans="1:1" ht="12.75" x14ac:dyDescent="0.2">
      <c r="A309" s="7"/>
    </row>
    <row r="310" spans="1:1" ht="12.75" x14ac:dyDescent="0.2">
      <c r="A310" s="7"/>
    </row>
    <row r="311" spans="1:1" ht="12.75" x14ac:dyDescent="0.2">
      <c r="A311" s="7"/>
    </row>
    <row r="312" spans="1:1" ht="12.75" x14ac:dyDescent="0.2">
      <c r="A312" s="7"/>
    </row>
    <row r="313" spans="1:1" ht="12.75" x14ac:dyDescent="0.2">
      <c r="A313" s="7"/>
    </row>
    <row r="314" spans="1:1" ht="12.75" x14ac:dyDescent="0.2">
      <c r="A314" s="7"/>
    </row>
    <row r="315" spans="1:1" ht="12.75" x14ac:dyDescent="0.2">
      <c r="A315" s="7"/>
    </row>
    <row r="316" spans="1:1" ht="12.75" x14ac:dyDescent="0.2">
      <c r="A316" s="7"/>
    </row>
    <row r="317" spans="1:1" ht="12.75" x14ac:dyDescent="0.2">
      <c r="A317" s="7"/>
    </row>
    <row r="318" spans="1:1" ht="12.75" x14ac:dyDescent="0.2">
      <c r="A318" s="7"/>
    </row>
    <row r="319" spans="1:1" ht="12.75" x14ac:dyDescent="0.2">
      <c r="A319" s="7"/>
    </row>
    <row r="320" spans="1:1" ht="12.75" x14ac:dyDescent="0.2">
      <c r="A320" s="7"/>
    </row>
    <row r="321" spans="1:1" ht="12.75" x14ac:dyDescent="0.2">
      <c r="A321" s="7"/>
    </row>
    <row r="322" spans="1:1" ht="12.75" x14ac:dyDescent="0.2">
      <c r="A322" s="7"/>
    </row>
    <row r="323" spans="1:1" ht="12.75" x14ac:dyDescent="0.2">
      <c r="A323" s="7"/>
    </row>
    <row r="324" spans="1:1" ht="12.75" x14ac:dyDescent="0.2">
      <c r="A324" s="7"/>
    </row>
    <row r="325" spans="1:1" ht="12.75" x14ac:dyDescent="0.2">
      <c r="A325" s="7"/>
    </row>
    <row r="326" spans="1:1" ht="12.75" x14ac:dyDescent="0.2">
      <c r="A326" s="7"/>
    </row>
    <row r="327" spans="1:1" ht="12.75" x14ac:dyDescent="0.2">
      <c r="A327" s="7"/>
    </row>
    <row r="328" spans="1:1" ht="12.75" x14ac:dyDescent="0.2">
      <c r="A328" s="7"/>
    </row>
    <row r="329" spans="1:1" ht="12.75" x14ac:dyDescent="0.2">
      <c r="A329" s="7"/>
    </row>
    <row r="330" spans="1:1" ht="12.75" x14ac:dyDescent="0.2">
      <c r="A330" s="7"/>
    </row>
    <row r="331" spans="1:1" ht="12.75" x14ac:dyDescent="0.2">
      <c r="A331" s="7"/>
    </row>
    <row r="332" spans="1:1" ht="12.75" x14ac:dyDescent="0.2">
      <c r="A332" s="7"/>
    </row>
    <row r="333" spans="1:1" ht="12.75" x14ac:dyDescent="0.2">
      <c r="A333" s="7"/>
    </row>
    <row r="334" spans="1:1" ht="12.75" x14ac:dyDescent="0.2">
      <c r="A334" s="7"/>
    </row>
    <row r="335" spans="1:1" ht="12.75" x14ac:dyDescent="0.2">
      <c r="A335" s="7"/>
    </row>
    <row r="336" spans="1:1" ht="12.75" x14ac:dyDescent="0.2">
      <c r="A336" s="7"/>
    </row>
    <row r="337" spans="1:1" ht="12.75" x14ac:dyDescent="0.2">
      <c r="A337" s="7"/>
    </row>
    <row r="338" spans="1:1" ht="12.75" x14ac:dyDescent="0.2">
      <c r="A338" s="7"/>
    </row>
    <row r="339" spans="1:1" ht="12.75" x14ac:dyDescent="0.2">
      <c r="A339" s="7"/>
    </row>
    <row r="340" spans="1:1" ht="12.75" x14ac:dyDescent="0.2">
      <c r="A340" s="7"/>
    </row>
    <row r="341" spans="1:1" ht="12.75" x14ac:dyDescent="0.2">
      <c r="A341" s="7"/>
    </row>
    <row r="342" spans="1:1" ht="12.75" x14ac:dyDescent="0.2">
      <c r="A342" s="7"/>
    </row>
    <row r="343" spans="1:1" ht="12.75" x14ac:dyDescent="0.2">
      <c r="A343" s="7"/>
    </row>
    <row r="344" spans="1:1" ht="12.75" x14ac:dyDescent="0.2">
      <c r="A344" s="7"/>
    </row>
    <row r="345" spans="1:1" ht="12.75" x14ac:dyDescent="0.2">
      <c r="A345" s="7"/>
    </row>
    <row r="346" spans="1:1" ht="12.75" x14ac:dyDescent="0.2">
      <c r="A346" s="7"/>
    </row>
    <row r="347" spans="1:1" ht="12.75" x14ac:dyDescent="0.2">
      <c r="A347" s="7"/>
    </row>
    <row r="348" spans="1:1" ht="12.75" x14ac:dyDescent="0.2">
      <c r="A348" s="7"/>
    </row>
    <row r="349" spans="1:1" ht="12.75" x14ac:dyDescent="0.2">
      <c r="A349" s="7"/>
    </row>
    <row r="350" spans="1:1" ht="12.75" x14ac:dyDescent="0.2">
      <c r="A350" s="7"/>
    </row>
    <row r="351" spans="1:1" ht="12.75" x14ac:dyDescent="0.2">
      <c r="A351" s="7"/>
    </row>
    <row r="352" spans="1:1" ht="12.75" x14ac:dyDescent="0.2">
      <c r="A352" s="7"/>
    </row>
    <row r="353" spans="1:1" ht="12.75" x14ac:dyDescent="0.2">
      <c r="A353" s="7"/>
    </row>
    <row r="354" spans="1:1" ht="12.75" x14ac:dyDescent="0.2">
      <c r="A354" s="7"/>
    </row>
    <row r="355" spans="1:1" ht="12.75" x14ac:dyDescent="0.2">
      <c r="A355" s="7"/>
    </row>
    <row r="356" spans="1:1" ht="12.75" x14ac:dyDescent="0.2">
      <c r="A356" s="7"/>
    </row>
    <row r="357" spans="1:1" ht="12.75" x14ac:dyDescent="0.2">
      <c r="A357" s="7"/>
    </row>
    <row r="358" spans="1:1" ht="12.75" x14ac:dyDescent="0.2">
      <c r="A358" s="7"/>
    </row>
    <row r="359" spans="1:1" ht="12.75" x14ac:dyDescent="0.2">
      <c r="A359" s="7"/>
    </row>
    <row r="360" spans="1:1" ht="12.75" x14ac:dyDescent="0.2">
      <c r="A360" s="7"/>
    </row>
    <row r="361" spans="1:1" ht="12.75" x14ac:dyDescent="0.2">
      <c r="A361" s="7"/>
    </row>
    <row r="362" spans="1:1" ht="12.75" x14ac:dyDescent="0.2">
      <c r="A362" s="7"/>
    </row>
    <row r="363" spans="1:1" ht="12.75" x14ac:dyDescent="0.2">
      <c r="A363" s="7"/>
    </row>
    <row r="364" spans="1:1" ht="12.75" x14ac:dyDescent="0.2">
      <c r="A364" s="7"/>
    </row>
    <row r="365" spans="1:1" ht="12.75" x14ac:dyDescent="0.2">
      <c r="A365" s="7"/>
    </row>
    <row r="366" spans="1:1" ht="12.75" x14ac:dyDescent="0.2">
      <c r="A366" s="7"/>
    </row>
    <row r="367" spans="1:1" ht="12.75" x14ac:dyDescent="0.2">
      <c r="A367" s="7"/>
    </row>
    <row r="368" spans="1:1" ht="12.75" x14ac:dyDescent="0.2">
      <c r="A368" s="7"/>
    </row>
    <row r="369" spans="1:1" ht="12.75" x14ac:dyDescent="0.2">
      <c r="A369" s="7"/>
    </row>
    <row r="370" spans="1:1" ht="12.75" x14ac:dyDescent="0.2">
      <c r="A370" s="7"/>
    </row>
    <row r="371" spans="1:1" ht="12.75" x14ac:dyDescent="0.2">
      <c r="A371" s="7"/>
    </row>
    <row r="372" spans="1:1" ht="12.75" x14ac:dyDescent="0.2">
      <c r="A372" s="7"/>
    </row>
    <row r="373" spans="1:1" ht="12.75" x14ac:dyDescent="0.2">
      <c r="A373" s="7"/>
    </row>
    <row r="374" spans="1:1" ht="12.75" x14ac:dyDescent="0.2">
      <c r="A374" s="7"/>
    </row>
    <row r="375" spans="1:1" ht="12.75" x14ac:dyDescent="0.2">
      <c r="A375" s="7"/>
    </row>
    <row r="376" spans="1:1" ht="12.75" x14ac:dyDescent="0.2">
      <c r="A376" s="7"/>
    </row>
    <row r="377" spans="1:1" ht="12.75" x14ac:dyDescent="0.2">
      <c r="A377" s="7"/>
    </row>
    <row r="378" spans="1:1" ht="12.75" x14ac:dyDescent="0.2">
      <c r="A378" s="7"/>
    </row>
    <row r="379" spans="1:1" ht="12.75" x14ac:dyDescent="0.2">
      <c r="A379" s="7"/>
    </row>
    <row r="380" spans="1:1" ht="12.75" x14ac:dyDescent="0.2">
      <c r="A380" s="7"/>
    </row>
    <row r="381" spans="1:1" ht="12.75" x14ac:dyDescent="0.2">
      <c r="A381" s="7"/>
    </row>
    <row r="382" spans="1:1" ht="12.75" x14ac:dyDescent="0.2">
      <c r="A382" s="7"/>
    </row>
    <row r="383" spans="1:1" ht="12.75" x14ac:dyDescent="0.2">
      <c r="A383" s="7"/>
    </row>
    <row r="384" spans="1:1" ht="12.75" x14ac:dyDescent="0.2">
      <c r="A384" s="7"/>
    </row>
    <row r="385" spans="1:1" ht="12.75" x14ac:dyDescent="0.2">
      <c r="A385" s="7"/>
    </row>
    <row r="386" spans="1:1" ht="12.75" x14ac:dyDescent="0.2">
      <c r="A386" s="7"/>
    </row>
    <row r="387" spans="1:1" ht="12.75" x14ac:dyDescent="0.2">
      <c r="A387" s="7"/>
    </row>
    <row r="388" spans="1:1" ht="12.75" x14ac:dyDescent="0.2">
      <c r="A388" s="7"/>
    </row>
    <row r="389" spans="1:1" ht="12.75" x14ac:dyDescent="0.2">
      <c r="A389" s="7"/>
    </row>
    <row r="390" spans="1:1" ht="12.75" x14ac:dyDescent="0.2">
      <c r="A390" s="7"/>
    </row>
    <row r="391" spans="1:1" ht="12.75" x14ac:dyDescent="0.2">
      <c r="A391" s="7"/>
    </row>
    <row r="392" spans="1:1" ht="12.75" x14ac:dyDescent="0.2">
      <c r="A392" s="7"/>
    </row>
    <row r="393" spans="1:1" ht="12.75" x14ac:dyDescent="0.2">
      <c r="A393" s="7"/>
    </row>
    <row r="394" spans="1:1" ht="12.75" x14ac:dyDescent="0.2">
      <c r="A394" s="7"/>
    </row>
    <row r="395" spans="1:1" ht="12.75" x14ac:dyDescent="0.2">
      <c r="A395" s="7"/>
    </row>
    <row r="396" spans="1:1" ht="12.75" x14ac:dyDescent="0.2">
      <c r="A396" s="7"/>
    </row>
    <row r="397" spans="1:1" ht="12.75" x14ac:dyDescent="0.2">
      <c r="A397" s="7"/>
    </row>
    <row r="398" spans="1:1" ht="12.75" x14ac:dyDescent="0.2">
      <c r="A398" s="7"/>
    </row>
    <row r="399" spans="1:1" ht="12.75" x14ac:dyDescent="0.2">
      <c r="A399" s="7"/>
    </row>
    <row r="400" spans="1:1" ht="12.75" x14ac:dyDescent="0.2">
      <c r="A400" s="7"/>
    </row>
    <row r="401" spans="1:1" ht="12.75" x14ac:dyDescent="0.2">
      <c r="A401" s="7"/>
    </row>
    <row r="402" spans="1:1" ht="12.75" x14ac:dyDescent="0.2">
      <c r="A402" s="7"/>
    </row>
    <row r="403" spans="1:1" ht="12.75" x14ac:dyDescent="0.2">
      <c r="A403" s="7"/>
    </row>
    <row r="404" spans="1:1" ht="12.75" x14ac:dyDescent="0.2">
      <c r="A404" s="7"/>
    </row>
    <row r="405" spans="1:1" ht="12.75" x14ac:dyDescent="0.2">
      <c r="A405" s="7"/>
    </row>
    <row r="406" spans="1:1" ht="12.75" x14ac:dyDescent="0.2">
      <c r="A406" s="7"/>
    </row>
    <row r="407" spans="1:1" ht="12.75" x14ac:dyDescent="0.2">
      <c r="A407" s="7"/>
    </row>
    <row r="408" spans="1:1" ht="12.75" x14ac:dyDescent="0.2">
      <c r="A408" s="7"/>
    </row>
    <row r="409" spans="1:1" ht="12.75" x14ac:dyDescent="0.2">
      <c r="A409" s="7"/>
    </row>
    <row r="410" spans="1:1" ht="12.75" x14ac:dyDescent="0.2">
      <c r="A410" s="7"/>
    </row>
    <row r="411" spans="1:1" ht="12.75" x14ac:dyDescent="0.2">
      <c r="A411" s="7"/>
    </row>
    <row r="412" spans="1:1" ht="12.75" x14ac:dyDescent="0.2">
      <c r="A412" s="7"/>
    </row>
    <row r="413" spans="1:1" ht="12.75" x14ac:dyDescent="0.2">
      <c r="A413" s="7"/>
    </row>
    <row r="414" spans="1:1" ht="12.75" x14ac:dyDescent="0.2">
      <c r="A414" s="7"/>
    </row>
    <row r="415" spans="1:1" ht="12.75" x14ac:dyDescent="0.2">
      <c r="A415" s="7"/>
    </row>
    <row r="416" spans="1:1" ht="12.75" x14ac:dyDescent="0.2">
      <c r="A416" s="7"/>
    </row>
    <row r="417" spans="1:1" ht="12.75" x14ac:dyDescent="0.2">
      <c r="A417" s="7"/>
    </row>
    <row r="418" spans="1:1" ht="12.75" x14ac:dyDescent="0.2">
      <c r="A418" s="7"/>
    </row>
    <row r="419" spans="1:1" ht="12.75" x14ac:dyDescent="0.2">
      <c r="A419" s="7"/>
    </row>
    <row r="420" spans="1:1" ht="12.75" x14ac:dyDescent="0.2">
      <c r="A420" s="7"/>
    </row>
    <row r="421" spans="1:1" ht="12.75" x14ac:dyDescent="0.2">
      <c r="A421" s="7"/>
    </row>
    <row r="422" spans="1:1" ht="12.75" x14ac:dyDescent="0.2">
      <c r="A422" s="7"/>
    </row>
    <row r="423" spans="1:1" ht="12.75" x14ac:dyDescent="0.2">
      <c r="A423" s="7"/>
    </row>
    <row r="424" spans="1:1" ht="12.75" x14ac:dyDescent="0.2">
      <c r="A424" s="7"/>
    </row>
    <row r="425" spans="1:1" ht="12.75" x14ac:dyDescent="0.2">
      <c r="A425" s="7"/>
    </row>
    <row r="426" spans="1:1" ht="12.75" x14ac:dyDescent="0.2">
      <c r="A426" s="7"/>
    </row>
    <row r="427" spans="1:1" ht="12.75" x14ac:dyDescent="0.2">
      <c r="A427" s="7"/>
    </row>
    <row r="428" spans="1:1" ht="12.75" x14ac:dyDescent="0.2">
      <c r="A428" s="7"/>
    </row>
    <row r="429" spans="1:1" ht="12.75" x14ac:dyDescent="0.2">
      <c r="A429" s="7"/>
    </row>
    <row r="430" spans="1:1" ht="12.75" x14ac:dyDescent="0.2">
      <c r="A430" s="7"/>
    </row>
    <row r="431" spans="1:1" ht="12.75" x14ac:dyDescent="0.2">
      <c r="A431" s="7"/>
    </row>
    <row r="432" spans="1:1" ht="12.75" x14ac:dyDescent="0.2">
      <c r="A432" s="7"/>
    </row>
    <row r="433" spans="1:1" ht="12.75" x14ac:dyDescent="0.2">
      <c r="A433" s="7"/>
    </row>
    <row r="434" spans="1:1" ht="12.75" x14ac:dyDescent="0.2">
      <c r="A434" s="7"/>
    </row>
    <row r="435" spans="1:1" ht="12.75" x14ac:dyDescent="0.2">
      <c r="A435" s="7"/>
    </row>
    <row r="436" spans="1:1" ht="12.75" x14ac:dyDescent="0.2">
      <c r="A436" s="7"/>
    </row>
    <row r="437" spans="1:1" ht="12.75" x14ac:dyDescent="0.2">
      <c r="A437" s="7"/>
    </row>
    <row r="438" spans="1:1" ht="12.75" x14ac:dyDescent="0.2">
      <c r="A438" s="7"/>
    </row>
    <row r="439" spans="1:1" ht="12.75" x14ac:dyDescent="0.2">
      <c r="A439" s="7"/>
    </row>
    <row r="440" spans="1:1" ht="12.75" x14ac:dyDescent="0.2">
      <c r="A440" s="7"/>
    </row>
    <row r="441" spans="1:1" ht="12.75" x14ac:dyDescent="0.2">
      <c r="A441" s="7"/>
    </row>
    <row r="442" spans="1:1" ht="12.75" x14ac:dyDescent="0.2">
      <c r="A442" s="7"/>
    </row>
    <row r="443" spans="1:1" ht="12.75" x14ac:dyDescent="0.2">
      <c r="A443" s="7"/>
    </row>
    <row r="444" spans="1:1" ht="12.75" x14ac:dyDescent="0.2">
      <c r="A444" s="7"/>
    </row>
    <row r="445" spans="1:1" ht="12.75" x14ac:dyDescent="0.2">
      <c r="A445" s="7"/>
    </row>
    <row r="446" spans="1:1" ht="12.75" x14ac:dyDescent="0.2">
      <c r="A446" s="7"/>
    </row>
    <row r="447" spans="1:1" ht="12.75" x14ac:dyDescent="0.2">
      <c r="A447" s="7"/>
    </row>
    <row r="448" spans="1:1" ht="12.75" x14ac:dyDescent="0.2">
      <c r="A448" s="7"/>
    </row>
    <row r="449" spans="1:1" ht="12.75" x14ac:dyDescent="0.2">
      <c r="A449" s="7"/>
    </row>
    <row r="450" spans="1:1" ht="12.75" x14ac:dyDescent="0.2">
      <c r="A450" s="7"/>
    </row>
    <row r="451" spans="1:1" ht="12.75" x14ac:dyDescent="0.2">
      <c r="A451" s="7"/>
    </row>
    <row r="452" spans="1:1" ht="12.75" x14ac:dyDescent="0.2">
      <c r="A452" s="7"/>
    </row>
    <row r="453" spans="1:1" ht="12.75" x14ac:dyDescent="0.2">
      <c r="A453" s="7"/>
    </row>
    <row r="454" spans="1:1" ht="12.75" x14ac:dyDescent="0.2">
      <c r="A454" s="7"/>
    </row>
    <row r="455" spans="1:1" ht="12.75" x14ac:dyDescent="0.2">
      <c r="A455" s="7"/>
    </row>
    <row r="456" spans="1:1" ht="12.75" x14ac:dyDescent="0.2">
      <c r="A456" s="7"/>
    </row>
    <row r="457" spans="1:1" ht="12.75" x14ac:dyDescent="0.2">
      <c r="A457" s="7"/>
    </row>
    <row r="458" spans="1:1" ht="12.75" x14ac:dyDescent="0.2">
      <c r="A458" s="7"/>
    </row>
    <row r="459" spans="1:1" ht="12.75" x14ac:dyDescent="0.2">
      <c r="A459" s="7"/>
    </row>
    <row r="460" spans="1:1" ht="12.75" x14ac:dyDescent="0.2">
      <c r="A460" s="7"/>
    </row>
    <row r="461" spans="1:1" ht="12.75" x14ac:dyDescent="0.2">
      <c r="A461" s="7"/>
    </row>
    <row r="462" spans="1:1" ht="12.75" x14ac:dyDescent="0.2">
      <c r="A462" s="7"/>
    </row>
    <row r="463" spans="1:1" ht="12.75" x14ac:dyDescent="0.2">
      <c r="A463" s="7"/>
    </row>
    <row r="464" spans="1:1" ht="12.75" x14ac:dyDescent="0.2">
      <c r="A464" s="7"/>
    </row>
    <row r="465" spans="1:1" ht="12.75" x14ac:dyDescent="0.2">
      <c r="A465" s="7"/>
    </row>
    <row r="466" spans="1:1" ht="12.75" x14ac:dyDescent="0.2">
      <c r="A466" s="7"/>
    </row>
    <row r="467" spans="1:1" ht="12.75" x14ac:dyDescent="0.2">
      <c r="A467" s="7"/>
    </row>
    <row r="468" spans="1:1" ht="12.75" x14ac:dyDescent="0.2">
      <c r="A468" s="7"/>
    </row>
    <row r="469" spans="1:1" ht="12.75" x14ac:dyDescent="0.2">
      <c r="A469" s="7"/>
    </row>
    <row r="470" spans="1:1" ht="12.75" x14ac:dyDescent="0.2">
      <c r="A470" s="7"/>
    </row>
    <row r="471" spans="1:1" ht="12.75" x14ac:dyDescent="0.2">
      <c r="A471" s="7"/>
    </row>
    <row r="472" spans="1:1" ht="12.75" x14ac:dyDescent="0.2">
      <c r="A472" s="7"/>
    </row>
    <row r="473" spans="1:1" ht="12.75" x14ac:dyDescent="0.2">
      <c r="A473" s="7"/>
    </row>
    <row r="474" spans="1:1" ht="12.75" x14ac:dyDescent="0.2">
      <c r="A474" s="7"/>
    </row>
    <row r="475" spans="1:1" ht="12.75" x14ac:dyDescent="0.2">
      <c r="A475" s="7"/>
    </row>
    <row r="476" spans="1:1" ht="12.75" x14ac:dyDescent="0.2">
      <c r="A476" s="7"/>
    </row>
    <row r="477" spans="1:1" ht="12.75" x14ac:dyDescent="0.2">
      <c r="A477" s="7"/>
    </row>
    <row r="478" spans="1:1" ht="12.75" x14ac:dyDescent="0.2">
      <c r="A478" s="7"/>
    </row>
    <row r="479" spans="1:1" ht="12.75" x14ac:dyDescent="0.2">
      <c r="A479" s="7"/>
    </row>
    <row r="480" spans="1:1" ht="12.75" x14ac:dyDescent="0.2">
      <c r="A480" s="7"/>
    </row>
    <row r="481" spans="1:1" ht="12.75" x14ac:dyDescent="0.2">
      <c r="A481" s="7"/>
    </row>
    <row r="482" spans="1:1" ht="12.75" x14ac:dyDescent="0.2">
      <c r="A482" s="7"/>
    </row>
    <row r="483" spans="1:1" ht="12.75" x14ac:dyDescent="0.2">
      <c r="A483" s="7"/>
    </row>
    <row r="484" spans="1:1" ht="12.75" x14ac:dyDescent="0.2">
      <c r="A484" s="7"/>
    </row>
    <row r="485" spans="1:1" ht="12.75" x14ac:dyDescent="0.2">
      <c r="A485" s="7"/>
    </row>
    <row r="486" spans="1:1" ht="12.75" x14ac:dyDescent="0.2">
      <c r="A486" s="7"/>
    </row>
    <row r="487" spans="1:1" ht="12.75" x14ac:dyDescent="0.2">
      <c r="A487" s="7"/>
    </row>
    <row r="488" spans="1:1" ht="12.75" x14ac:dyDescent="0.2">
      <c r="A488" s="7"/>
    </row>
    <row r="489" spans="1:1" ht="12.75" x14ac:dyDescent="0.2">
      <c r="A489" s="7"/>
    </row>
    <row r="490" spans="1:1" ht="12.75" x14ac:dyDescent="0.2">
      <c r="A490" s="7"/>
    </row>
    <row r="491" spans="1:1" ht="12.75" x14ac:dyDescent="0.2">
      <c r="A491" s="7"/>
    </row>
    <row r="492" spans="1:1" ht="12.75" x14ac:dyDescent="0.2">
      <c r="A492" s="7"/>
    </row>
    <row r="493" spans="1:1" ht="12.75" x14ac:dyDescent="0.2">
      <c r="A493" s="7"/>
    </row>
    <row r="494" spans="1:1" ht="12.75" x14ac:dyDescent="0.2">
      <c r="A494" s="7"/>
    </row>
    <row r="495" spans="1:1" ht="12.75" x14ac:dyDescent="0.2">
      <c r="A495" s="7"/>
    </row>
    <row r="496" spans="1:1" ht="12.75" x14ac:dyDescent="0.2">
      <c r="A496" s="7"/>
    </row>
    <row r="497" spans="1:1" ht="12.75" x14ac:dyDescent="0.2">
      <c r="A497" s="7"/>
    </row>
    <row r="498" spans="1:1" ht="12.75" x14ac:dyDescent="0.2">
      <c r="A498" s="7"/>
    </row>
    <row r="499" spans="1:1" ht="12.75" x14ac:dyDescent="0.2">
      <c r="A499" s="7"/>
    </row>
    <row r="500" spans="1:1" ht="12.75" x14ac:dyDescent="0.2">
      <c r="A500" s="7"/>
    </row>
    <row r="501" spans="1:1" ht="12.75" x14ac:dyDescent="0.2">
      <c r="A501" s="7"/>
    </row>
    <row r="502" spans="1:1" ht="12.75" x14ac:dyDescent="0.2">
      <c r="A502" s="7"/>
    </row>
    <row r="503" spans="1:1" ht="12.75" x14ac:dyDescent="0.2">
      <c r="A503" s="7"/>
    </row>
    <row r="504" spans="1:1" ht="12.75" x14ac:dyDescent="0.2">
      <c r="A504" s="7"/>
    </row>
    <row r="505" spans="1:1" ht="12.75" x14ac:dyDescent="0.2">
      <c r="A505" s="7"/>
    </row>
    <row r="506" spans="1:1" ht="12.75" x14ac:dyDescent="0.2">
      <c r="A506" s="7"/>
    </row>
    <row r="507" spans="1:1" ht="12.75" x14ac:dyDescent="0.2">
      <c r="A507" s="7"/>
    </row>
    <row r="508" spans="1:1" ht="12.75" x14ac:dyDescent="0.2">
      <c r="A508" s="7"/>
    </row>
    <row r="509" spans="1:1" ht="12.75" x14ac:dyDescent="0.2">
      <c r="A509" s="7"/>
    </row>
    <row r="510" spans="1:1" ht="12.75" x14ac:dyDescent="0.2">
      <c r="A510" s="7"/>
    </row>
    <row r="511" spans="1:1" ht="12.75" x14ac:dyDescent="0.2">
      <c r="A511" s="7"/>
    </row>
    <row r="512" spans="1:1" ht="12.75" x14ac:dyDescent="0.2">
      <c r="A512" s="7"/>
    </row>
    <row r="513" spans="1:1" ht="12.75" x14ac:dyDescent="0.2">
      <c r="A513" s="7"/>
    </row>
    <row r="514" spans="1:1" ht="12.75" x14ac:dyDescent="0.2">
      <c r="A514" s="7"/>
    </row>
    <row r="515" spans="1:1" ht="12.75" x14ac:dyDescent="0.2">
      <c r="A515" s="7"/>
    </row>
    <row r="516" spans="1:1" ht="12.75" x14ac:dyDescent="0.2">
      <c r="A516" s="7"/>
    </row>
    <row r="517" spans="1:1" ht="12.75" x14ac:dyDescent="0.2">
      <c r="A517" s="7"/>
    </row>
    <row r="518" spans="1:1" ht="12.75" x14ac:dyDescent="0.2">
      <c r="A518" s="7"/>
    </row>
    <row r="519" spans="1:1" ht="12.75" x14ac:dyDescent="0.2">
      <c r="A519" s="7"/>
    </row>
    <row r="520" spans="1:1" ht="12.75" x14ac:dyDescent="0.2">
      <c r="A520" s="7"/>
    </row>
    <row r="521" spans="1:1" ht="12.75" x14ac:dyDescent="0.2">
      <c r="A521" s="7"/>
    </row>
    <row r="522" spans="1:1" ht="12.75" x14ac:dyDescent="0.2">
      <c r="A522" s="7"/>
    </row>
    <row r="523" spans="1:1" ht="12.75" x14ac:dyDescent="0.2">
      <c r="A523" s="7"/>
    </row>
    <row r="524" spans="1:1" ht="12.75" x14ac:dyDescent="0.2">
      <c r="A524" s="7"/>
    </row>
    <row r="525" spans="1:1" ht="12.75" x14ac:dyDescent="0.2">
      <c r="A525" s="7"/>
    </row>
    <row r="526" spans="1:1" ht="12.75" x14ac:dyDescent="0.2">
      <c r="A526" s="7"/>
    </row>
    <row r="527" spans="1:1" ht="12.75" x14ac:dyDescent="0.2">
      <c r="A527" s="7"/>
    </row>
    <row r="528" spans="1:1" ht="12.75" x14ac:dyDescent="0.2">
      <c r="A528" s="7"/>
    </row>
    <row r="529" spans="1:1" ht="12.75" x14ac:dyDescent="0.2">
      <c r="A529" s="7"/>
    </row>
    <row r="530" spans="1:1" ht="12.75" x14ac:dyDescent="0.2">
      <c r="A530" s="7"/>
    </row>
    <row r="531" spans="1:1" ht="12.75" x14ac:dyDescent="0.2">
      <c r="A531" s="7"/>
    </row>
    <row r="532" spans="1:1" ht="12.75" x14ac:dyDescent="0.2">
      <c r="A532" s="7"/>
    </row>
    <row r="533" spans="1:1" ht="12.75" x14ac:dyDescent="0.2">
      <c r="A533" s="7"/>
    </row>
    <row r="534" spans="1:1" ht="12.75" x14ac:dyDescent="0.2">
      <c r="A534" s="7"/>
    </row>
    <row r="535" spans="1:1" ht="12.75" x14ac:dyDescent="0.2">
      <c r="A535" s="7"/>
    </row>
    <row r="536" spans="1:1" ht="12.75" x14ac:dyDescent="0.2">
      <c r="A536" s="7"/>
    </row>
    <row r="537" spans="1:1" ht="12.75" x14ac:dyDescent="0.2">
      <c r="A537" s="7"/>
    </row>
    <row r="538" spans="1:1" ht="12.75" x14ac:dyDescent="0.2">
      <c r="A538" s="7"/>
    </row>
    <row r="539" spans="1:1" ht="12.75" x14ac:dyDescent="0.2">
      <c r="A539" s="7"/>
    </row>
    <row r="540" spans="1:1" ht="12.75" x14ac:dyDescent="0.2">
      <c r="A540" s="7"/>
    </row>
    <row r="541" spans="1:1" ht="12.75" x14ac:dyDescent="0.2">
      <c r="A541" s="7"/>
    </row>
    <row r="542" spans="1:1" ht="12.75" x14ac:dyDescent="0.2">
      <c r="A542" s="7"/>
    </row>
    <row r="543" spans="1:1" ht="12.75" x14ac:dyDescent="0.2">
      <c r="A543" s="7"/>
    </row>
    <row r="544" spans="1:1" ht="12.75" x14ac:dyDescent="0.2">
      <c r="A544" s="7"/>
    </row>
    <row r="545" spans="1:1" ht="12.75" x14ac:dyDescent="0.2">
      <c r="A545" s="7"/>
    </row>
    <row r="546" spans="1:1" ht="12.75" x14ac:dyDescent="0.2">
      <c r="A546" s="7"/>
    </row>
    <row r="547" spans="1:1" ht="12.75" x14ac:dyDescent="0.2">
      <c r="A547" s="7"/>
    </row>
    <row r="548" spans="1:1" ht="12.75" x14ac:dyDescent="0.2">
      <c r="A548" s="7"/>
    </row>
    <row r="549" spans="1:1" ht="12.75" x14ac:dyDescent="0.2">
      <c r="A549" s="7"/>
    </row>
    <row r="550" spans="1:1" ht="12.75" x14ac:dyDescent="0.2">
      <c r="A550" s="7"/>
    </row>
    <row r="551" spans="1:1" ht="12.75" x14ac:dyDescent="0.2">
      <c r="A551" s="7"/>
    </row>
    <row r="552" spans="1:1" ht="12.75" x14ac:dyDescent="0.2">
      <c r="A552" s="7"/>
    </row>
    <row r="553" spans="1:1" ht="12.75" x14ac:dyDescent="0.2">
      <c r="A553" s="7"/>
    </row>
    <row r="554" spans="1:1" ht="12.75" x14ac:dyDescent="0.2">
      <c r="A554" s="7"/>
    </row>
    <row r="555" spans="1:1" ht="12.75" x14ac:dyDescent="0.2">
      <c r="A555" s="7"/>
    </row>
    <row r="556" spans="1:1" ht="12.75" x14ac:dyDescent="0.2">
      <c r="A556" s="7"/>
    </row>
    <row r="557" spans="1:1" ht="12.75" x14ac:dyDescent="0.2">
      <c r="A557" s="7"/>
    </row>
    <row r="558" spans="1:1" ht="12.75" x14ac:dyDescent="0.2">
      <c r="A558" s="7"/>
    </row>
    <row r="559" spans="1:1" ht="12.75" x14ac:dyDescent="0.2">
      <c r="A559" s="7"/>
    </row>
    <row r="560" spans="1:1" ht="12.75" x14ac:dyDescent="0.2">
      <c r="A560" s="7"/>
    </row>
    <row r="561" spans="1:1" ht="12.75" x14ac:dyDescent="0.2">
      <c r="A561" s="7"/>
    </row>
    <row r="562" spans="1:1" ht="12.75" x14ac:dyDescent="0.2">
      <c r="A562" s="7"/>
    </row>
    <row r="563" spans="1:1" ht="12.75" x14ac:dyDescent="0.2">
      <c r="A563" s="7"/>
    </row>
    <row r="564" spans="1:1" ht="12.75" x14ac:dyDescent="0.2">
      <c r="A564" s="7"/>
    </row>
    <row r="565" spans="1:1" ht="12.75" x14ac:dyDescent="0.2">
      <c r="A565" s="7"/>
    </row>
    <row r="566" spans="1:1" ht="12.75" x14ac:dyDescent="0.2">
      <c r="A566" s="7"/>
    </row>
    <row r="567" spans="1:1" ht="12.75" x14ac:dyDescent="0.2">
      <c r="A567" s="7"/>
    </row>
    <row r="568" spans="1:1" ht="12.75" x14ac:dyDescent="0.2">
      <c r="A568" s="7"/>
    </row>
    <row r="569" spans="1:1" ht="12.75" x14ac:dyDescent="0.2">
      <c r="A569" s="7"/>
    </row>
    <row r="570" spans="1:1" ht="12.75" x14ac:dyDescent="0.2">
      <c r="A570" s="7"/>
    </row>
    <row r="571" spans="1:1" ht="12.75" x14ac:dyDescent="0.2">
      <c r="A571" s="7"/>
    </row>
    <row r="572" spans="1:1" ht="12.75" x14ac:dyDescent="0.2">
      <c r="A572" s="7"/>
    </row>
    <row r="573" spans="1:1" ht="12.75" x14ac:dyDescent="0.2">
      <c r="A573" s="7"/>
    </row>
    <row r="574" spans="1:1" ht="12.75" x14ac:dyDescent="0.2">
      <c r="A574" s="7"/>
    </row>
    <row r="575" spans="1:1" ht="12.75" x14ac:dyDescent="0.2">
      <c r="A575" s="7"/>
    </row>
    <row r="576" spans="1:1" ht="12.75" x14ac:dyDescent="0.2">
      <c r="A576" s="7"/>
    </row>
    <row r="577" spans="1:1" ht="12.75" x14ac:dyDescent="0.2">
      <c r="A577" s="7"/>
    </row>
    <row r="578" spans="1:1" ht="12.75" x14ac:dyDescent="0.2">
      <c r="A578" s="7"/>
    </row>
    <row r="579" spans="1:1" ht="12.75" x14ac:dyDescent="0.2">
      <c r="A579" s="7"/>
    </row>
    <row r="580" spans="1:1" ht="12.75" x14ac:dyDescent="0.2">
      <c r="A580" s="7"/>
    </row>
    <row r="581" spans="1:1" ht="12.75" x14ac:dyDescent="0.2">
      <c r="A581" s="7"/>
    </row>
    <row r="582" spans="1:1" ht="12.75" x14ac:dyDescent="0.2">
      <c r="A582" s="7"/>
    </row>
    <row r="583" spans="1:1" ht="12.75" x14ac:dyDescent="0.2">
      <c r="A583" s="7"/>
    </row>
    <row r="584" spans="1:1" ht="12.75" x14ac:dyDescent="0.2">
      <c r="A584" s="7"/>
    </row>
    <row r="585" spans="1:1" ht="12.75" x14ac:dyDescent="0.2">
      <c r="A585" s="7"/>
    </row>
    <row r="586" spans="1:1" ht="12.75" x14ac:dyDescent="0.2">
      <c r="A586" s="7"/>
    </row>
    <row r="587" spans="1:1" ht="12.75" x14ac:dyDescent="0.2">
      <c r="A587" s="7"/>
    </row>
    <row r="588" spans="1:1" ht="12.75" x14ac:dyDescent="0.2">
      <c r="A588" s="7"/>
    </row>
    <row r="589" spans="1:1" ht="12.75" x14ac:dyDescent="0.2">
      <c r="A589" s="7"/>
    </row>
    <row r="590" spans="1:1" ht="12.75" x14ac:dyDescent="0.2">
      <c r="A590" s="7"/>
    </row>
    <row r="591" spans="1:1" ht="12.75" x14ac:dyDescent="0.2">
      <c r="A591" s="7"/>
    </row>
    <row r="592" spans="1:1" ht="12.75" x14ac:dyDescent="0.2">
      <c r="A592" s="7"/>
    </row>
    <row r="593" spans="1:1" ht="12.75" x14ac:dyDescent="0.2">
      <c r="A593" s="7"/>
    </row>
    <row r="594" spans="1:1" ht="12.75" x14ac:dyDescent="0.2">
      <c r="A594" s="7"/>
    </row>
    <row r="595" spans="1:1" ht="12.75" x14ac:dyDescent="0.2">
      <c r="A595" s="7"/>
    </row>
    <row r="596" spans="1:1" ht="12.75" x14ac:dyDescent="0.2">
      <c r="A596" s="7"/>
    </row>
    <row r="597" spans="1:1" ht="12.75" x14ac:dyDescent="0.2">
      <c r="A597" s="7"/>
    </row>
    <row r="598" spans="1:1" ht="12.75" x14ac:dyDescent="0.2">
      <c r="A598" s="7"/>
    </row>
    <row r="599" spans="1:1" ht="12.75" x14ac:dyDescent="0.2">
      <c r="A599" s="7"/>
    </row>
    <row r="600" spans="1:1" ht="12.75" x14ac:dyDescent="0.2">
      <c r="A600" s="7"/>
    </row>
    <row r="601" spans="1:1" ht="12.75" x14ac:dyDescent="0.2">
      <c r="A601" s="7"/>
    </row>
    <row r="602" spans="1:1" ht="12.75" x14ac:dyDescent="0.2">
      <c r="A602" s="7"/>
    </row>
    <row r="603" spans="1:1" ht="12.75" x14ac:dyDescent="0.2">
      <c r="A603" s="7"/>
    </row>
    <row r="604" spans="1:1" ht="12.75" x14ac:dyDescent="0.2">
      <c r="A604" s="7"/>
    </row>
    <row r="605" spans="1:1" ht="12.75" x14ac:dyDescent="0.2">
      <c r="A605" s="7"/>
    </row>
    <row r="606" spans="1:1" ht="12.75" x14ac:dyDescent="0.2">
      <c r="A606" s="7"/>
    </row>
    <row r="607" spans="1:1" ht="12.75" x14ac:dyDescent="0.2">
      <c r="A607" s="7"/>
    </row>
    <row r="608" spans="1:1" ht="12.75" x14ac:dyDescent="0.2">
      <c r="A608" s="7"/>
    </row>
    <row r="609" spans="1:1" ht="12.75" x14ac:dyDescent="0.2">
      <c r="A609" s="7"/>
    </row>
    <row r="610" spans="1:1" ht="12.75" x14ac:dyDescent="0.2">
      <c r="A610" s="7"/>
    </row>
    <row r="611" spans="1:1" ht="12.75" x14ac:dyDescent="0.2">
      <c r="A611" s="7"/>
    </row>
    <row r="612" spans="1:1" ht="12.75" x14ac:dyDescent="0.2">
      <c r="A612" s="7"/>
    </row>
    <row r="613" spans="1:1" ht="12.75" x14ac:dyDescent="0.2">
      <c r="A613" s="7"/>
    </row>
    <row r="614" spans="1:1" ht="12.75" x14ac:dyDescent="0.2">
      <c r="A614" s="7"/>
    </row>
    <row r="615" spans="1:1" ht="12.75" x14ac:dyDescent="0.2">
      <c r="A615" s="7"/>
    </row>
    <row r="616" spans="1:1" ht="12.75" x14ac:dyDescent="0.2">
      <c r="A616" s="7"/>
    </row>
    <row r="617" spans="1:1" ht="12.75" x14ac:dyDescent="0.2">
      <c r="A617" s="7"/>
    </row>
    <row r="618" spans="1:1" ht="12.75" x14ac:dyDescent="0.2">
      <c r="A618" s="7"/>
    </row>
    <row r="619" spans="1:1" ht="12.75" x14ac:dyDescent="0.2">
      <c r="A619" s="7"/>
    </row>
    <row r="620" spans="1:1" ht="12.75" x14ac:dyDescent="0.2">
      <c r="A620" s="7"/>
    </row>
    <row r="621" spans="1:1" ht="12.75" x14ac:dyDescent="0.2">
      <c r="A621" s="7"/>
    </row>
    <row r="622" spans="1:1" ht="12.75" x14ac:dyDescent="0.2">
      <c r="A622" s="7"/>
    </row>
    <row r="623" spans="1:1" ht="12.75" x14ac:dyDescent="0.2">
      <c r="A623" s="7"/>
    </row>
    <row r="624" spans="1:1" ht="12.75" x14ac:dyDescent="0.2">
      <c r="A624" s="7"/>
    </row>
    <row r="625" spans="1:1" ht="12.75" x14ac:dyDescent="0.2">
      <c r="A625" s="7"/>
    </row>
    <row r="626" spans="1:1" ht="12.75" x14ac:dyDescent="0.2">
      <c r="A626" s="7"/>
    </row>
    <row r="627" spans="1:1" ht="12.75" x14ac:dyDescent="0.2">
      <c r="A627" s="7"/>
    </row>
    <row r="628" spans="1:1" ht="12.75" x14ac:dyDescent="0.2">
      <c r="A628" s="7"/>
    </row>
    <row r="629" spans="1:1" ht="12.75" x14ac:dyDescent="0.2">
      <c r="A629" s="7"/>
    </row>
    <row r="630" spans="1:1" ht="12.75" x14ac:dyDescent="0.2">
      <c r="A630" s="7"/>
    </row>
    <row r="631" spans="1:1" ht="12.75" x14ac:dyDescent="0.2">
      <c r="A631" s="7"/>
    </row>
    <row r="632" spans="1:1" ht="12.75" x14ac:dyDescent="0.2">
      <c r="A632" s="7"/>
    </row>
    <row r="633" spans="1:1" ht="12.75" x14ac:dyDescent="0.2">
      <c r="A633" s="7"/>
    </row>
    <row r="634" spans="1:1" ht="12.75" x14ac:dyDescent="0.2">
      <c r="A634" s="7"/>
    </row>
    <row r="635" spans="1:1" ht="12.75" x14ac:dyDescent="0.2">
      <c r="A635" s="7"/>
    </row>
    <row r="636" spans="1:1" ht="12.75" x14ac:dyDescent="0.2">
      <c r="A636" s="7"/>
    </row>
    <row r="637" spans="1:1" ht="12.75" x14ac:dyDescent="0.2">
      <c r="A637" s="7"/>
    </row>
    <row r="638" spans="1:1" ht="12.75" x14ac:dyDescent="0.2">
      <c r="A638" s="7"/>
    </row>
    <row r="639" spans="1:1" ht="12.75" x14ac:dyDescent="0.2">
      <c r="A639" s="7"/>
    </row>
    <row r="640" spans="1:1" ht="12.75" x14ac:dyDescent="0.2">
      <c r="A640" s="7"/>
    </row>
    <row r="641" spans="1:1" ht="12.75" x14ac:dyDescent="0.2">
      <c r="A641" s="7"/>
    </row>
    <row r="642" spans="1:1" ht="12.75" x14ac:dyDescent="0.2">
      <c r="A642" s="7"/>
    </row>
    <row r="643" spans="1:1" ht="12.75" x14ac:dyDescent="0.2">
      <c r="A643" s="7"/>
    </row>
    <row r="644" spans="1:1" ht="12.75" x14ac:dyDescent="0.2">
      <c r="A644" s="7"/>
    </row>
    <row r="645" spans="1:1" ht="12.75" x14ac:dyDescent="0.2">
      <c r="A645" s="7"/>
    </row>
    <row r="646" spans="1:1" ht="12.75" x14ac:dyDescent="0.2">
      <c r="A646" s="7"/>
    </row>
    <row r="647" spans="1:1" ht="12.75" x14ac:dyDescent="0.2">
      <c r="A647" s="7"/>
    </row>
    <row r="648" spans="1:1" ht="12.75" x14ac:dyDescent="0.2">
      <c r="A648" s="7"/>
    </row>
    <row r="649" spans="1:1" ht="12.75" x14ac:dyDescent="0.2">
      <c r="A649" s="7"/>
    </row>
    <row r="650" spans="1:1" ht="12.75" x14ac:dyDescent="0.2">
      <c r="A650" s="7"/>
    </row>
    <row r="651" spans="1:1" ht="12.75" x14ac:dyDescent="0.2">
      <c r="A651" s="7"/>
    </row>
    <row r="652" spans="1:1" ht="12.75" x14ac:dyDescent="0.2">
      <c r="A652" s="7"/>
    </row>
    <row r="653" spans="1:1" ht="12.75" x14ac:dyDescent="0.2">
      <c r="A653" s="7"/>
    </row>
    <row r="654" spans="1:1" ht="12.75" x14ac:dyDescent="0.2">
      <c r="A654" s="7"/>
    </row>
    <row r="655" spans="1:1" ht="12.75" x14ac:dyDescent="0.2">
      <c r="A655" s="7"/>
    </row>
    <row r="656" spans="1:1" ht="12.75" x14ac:dyDescent="0.2">
      <c r="A656" s="7"/>
    </row>
    <row r="657" spans="1:1" ht="12.75" x14ac:dyDescent="0.2">
      <c r="A657" s="7"/>
    </row>
    <row r="658" spans="1:1" ht="12.75" x14ac:dyDescent="0.2">
      <c r="A658" s="7"/>
    </row>
    <row r="659" spans="1:1" ht="12.75" x14ac:dyDescent="0.2">
      <c r="A659" s="7"/>
    </row>
    <row r="660" spans="1:1" ht="12.75" x14ac:dyDescent="0.2">
      <c r="A660" s="7"/>
    </row>
    <row r="661" spans="1:1" ht="12.75" x14ac:dyDescent="0.2">
      <c r="A661" s="7"/>
    </row>
    <row r="662" spans="1:1" ht="12.75" x14ac:dyDescent="0.2">
      <c r="A662" s="7"/>
    </row>
    <row r="663" spans="1:1" ht="12.75" x14ac:dyDescent="0.2">
      <c r="A663" s="7"/>
    </row>
    <row r="664" spans="1:1" ht="12.75" x14ac:dyDescent="0.2">
      <c r="A664" s="7"/>
    </row>
    <row r="665" spans="1:1" ht="12.75" x14ac:dyDescent="0.2">
      <c r="A665" s="7"/>
    </row>
    <row r="666" spans="1:1" ht="12.75" x14ac:dyDescent="0.2">
      <c r="A666" s="7"/>
    </row>
    <row r="667" spans="1:1" ht="12.75" x14ac:dyDescent="0.2">
      <c r="A667" s="7"/>
    </row>
    <row r="668" spans="1:1" ht="12.75" x14ac:dyDescent="0.2">
      <c r="A668" s="7"/>
    </row>
    <row r="669" spans="1:1" ht="12.75" x14ac:dyDescent="0.2">
      <c r="A669" s="7"/>
    </row>
    <row r="670" spans="1:1" ht="12.75" x14ac:dyDescent="0.2">
      <c r="A670" s="7"/>
    </row>
    <row r="671" spans="1:1" ht="12.75" x14ac:dyDescent="0.2">
      <c r="A671" s="7"/>
    </row>
    <row r="672" spans="1:1" ht="12.75" x14ac:dyDescent="0.2">
      <c r="A672" s="7"/>
    </row>
    <row r="673" spans="1:1" ht="12.75" x14ac:dyDescent="0.2">
      <c r="A673" s="7"/>
    </row>
    <row r="674" spans="1:1" ht="12.75" x14ac:dyDescent="0.2">
      <c r="A674" s="7"/>
    </row>
    <row r="675" spans="1:1" ht="12.75" x14ac:dyDescent="0.2">
      <c r="A675" s="7"/>
    </row>
    <row r="676" spans="1:1" ht="12.75" x14ac:dyDescent="0.2">
      <c r="A676" s="7"/>
    </row>
    <row r="677" spans="1:1" ht="12.75" x14ac:dyDescent="0.2">
      <c r="A677" s="7"/>
    </row>
    <row r="678" spans="1:1" ht="12.75" x14ac:dyDescent="0.2">
      <c r="A678" s="7"/>
    </row>
    <row r="679" spans="1:1" ht="12.75" x14ac:dyDescent="0.2">
      <c r="A679" s="7"/>
    </row>
    <row r="680" spans="1:1" ht="12.75" x14ac:dyDescent="0.2">
      <c r="A680" s="7"/>
    </row>
    <row r="681" spans="1:1" ht="12.75" x14ac:dyDescent="0.2">
      <c r="A681" s="7"/>
    </row>
    <row r="682" spans="1:1" ht="12.75" x14ac:dyDescent="0.2">
      <c r="A682" s="7"/>
    </row>
    <row r="683" spans="1:1" ht="12.75" x14ac:dyDescent="0.2">
      <c r="A683" s="7"/>
    </row>
    <row r="684" spans="1:1" ht="12.75" x14ac:dyDescent="0.2">
      <c r="A684" s="7"/>
    </row>
    <row r="685" spans="1:1" ht="12.75" x14ac:dyDescent="0.2">
      <c r="A685" s="7"/>
    </row>
    <row r="686" spans="1:1" ht="12.75" x14ac:dyDescent="0.2">
      <c r="A686" s="7"/>
    </row>
    <row r="687" spans="1:1" ht="12.75" x14ac:dyDescent="0.2">
      <c r="A687" s="7"/>
    </row>
    <row r="688" spans="1:1" ht="12.75" x14ac:dyDescent="0.2">
      <c r="A688" s="7"/>
    </row>
    <row r="689" spans="1:1" ht="12.75" x14ac:dyDescent="0.2">
      <c r="A689" s="7"/>
    </row>
    <row r="690" spans="1:1" ht="12.75" x14ac:dyDescent="0.2">
      <c r="A690" s="7"/>
    </row>
    <row r="691" spans="1:1" ht="12.75" x14ac:dyDescent="0.2">
      <c r="A691" s="7"/>
    </row>
    <row r="692" spans="1:1" ht="12.75" x14ac:dyDescent="0.2">
      <c r="A692" s="7"/>
    </row>
    <row r="693" spans="1:1" ht="12.75" x14ac:dyDescent="0.2">
      <c r="A693" s="7"/>
    </row>
    <row r="694" spans="1:1" ht="12.75" x14ac:dyDescent="0.2">
      <c r="A694" s="7"/>
    </row>
    <row r="695" spans="1:1" ht="12.75" x14ac:dyDescent="0.2">
      <c r="A695" s="7"/>
    </row>
    <row r="696" spans="1:1" ht="12.75" x14ac:dyDescent="0.2">
      <c r="A696" s="7"/>
    </row>
    <row r="697" spans="1:1" ht="12.75" x14ac:dyDescent="0.2">
      <c r="A697" s="7"/>
    </row>
    <row r="698" spans="1:1" ht="12.75" x14ac:dyDescent="0.2">
      <c r="A698" s="7"/>
    </row>
    <row r="699" spans="1:1" ht="12.75" x14ac:dyDescent="0.2">
      <c r="A699" s="7"/>
    </row>
    <row r="700" spans="1:1" ht="12.75" x14ac:dyDescent="0.2">
      <c r="A700" s="7"/>
    </row>
    <row r="701" spans="1:1" ht="12.75" x14ac:dyDescent="0.2">
      <c r="A701" s="7"/>
    </row>
    <row r="702" spans="1:1" ht="12.75" x14ac:dyDescent="0.2">
      <c r="A702" s="7"/>
    </row>
    <row r="703" spans="1:1" ht="12.75" x14ac:dyDescent="0.2">
      <c r="A703" s="7"/>
    </row>
    <row r="704" spans="1:1" ht="12.75" x14ac:dyDescent="0.2">
      <c r="A704" s="7"/>
    </row>
    <row r="705" spans="1:1" ht="12.75" x14ac:dyDescent="0.2">
      <c r="A705" s="7"/>
    </row>
    <row r="706" spans="1:1" ht="12.75" x14ac:dyDescent="0.2">
      <c r="A706" s="7"/>
    </row>
    <row r="707" spans="1:1" ht="12.75" x14ac:dyDescent="0.2">
      <c r="A707" s="7"/>
    </row>
    <row r="708" spans="1:1" ht="12.75" x14ac:dyDescent="0.2">
      <c r="A708" s="7"/>
    </row>
    <row r="709" spans="1:1" ht="12.75" x14ac:dyDescent="0.2">
      <c r="A709" s="7"/>
    </row>
    <row r="710" spans="1:1" ht="12.75" x14ac:dyDescent="0.2">
      <c r="A710" s="7"/>
    </row>
    <row r="711" spans="1:1" ht="12.75" x14ac:dyDescent="0.2">
      <c r="A711" s="7"/>
    </row>
    <row r="712" spans="1:1" ht="12.75" x14ac:dyDescent="0.2">
      <c r="A712" s="7"/>
    </row>
    <row r="713" spans="1:1" ht="12.75" x14ac:dyDescent="0.2">
      <c r="A713" s="7"/>
    </row>
    <row r="714" spans="1:1" ht="12.75" x14ac:dyDescent="0.2">
      <c r="A714" s="7"/>
    </row>
    <row r="715" spans="1:1" ht="12.75" x14ac:dyDescent="0.2">
      <c r="A715" s="7"/>
    </row>
    <row r="716" spans="1:1" ht="12.75" x14ac:dyDescent="0.2">
      <c r="A716" s="7"/>
    </row>
    <row r="717" spans="1:1" ht="12.75" x14ac:dyDescent="0.2">
      <c r="A717" s="7"/>
    </row>
    <row r="718" spans="1:1" ht="12.75" x14ac:dyDescent="0.2">
      <c r="A718" s="7"/>
    </row>
    <row r="719" spans="1:1" ht="12.75" x14ac:dyDescent="0.2">
      <c r="A719" s="7"/>
    </row>
    <row r="720" spans="1:1" ht="12.75" x14ac:dyDescent="0.2">
      <c r="A720" s="7"/>
    </row>
    <row r="721" spans="1:1" ht="12.75" x14ac:dyDescent="0.2">
      <c r="A721" s="7"/>
    </row>
    <row r="722" spans="1:1" ht="12.75" x14ac:dyDescent="0.2">
      <c r="A722" s="7"/>
    </row>
    <row r="723" spans="1:1" ht="12.75" x14ac:dyDescent="0.2">
      <c r="A723" s="7"/>
    </row>
    <row r="724" spans="1:1" ht="12.75" x14ac:dyDescent="0.2">
      <c r="A724" s="7"/>
    </row>
    <row r="725" spans="1:1" ht="12.75" x14ac:dyDescent="0.2">
      <c r="A725" s="7"/>
    </row>
    <row r="726" spans="1:1" ht="12.75" x14ac:dyDescent="0.2">
      <c r="A726" s="7"/>
    </row>
    <row r="727" spans="1:1" ht="12.75" x14ac:dyDescent="0.2">
      <c r="A727" s="7"/>
    </row>
    <row r="728" spans="1:1" ht="12.75" x14ac:dyDescent="0.2">
      <c r="A728" s="7"/>
    </row>
    <row r="729" spans="1:1" ht="12.75" x14ac:dyDescent="0.2">
      <c r="A729" s="7"/>
    </row>
    <row r="730" spans="1:1" ht="12.75" x14ac:dyDescent="0.2">
      <c r="A730" s="7"/>
    </row>
    <row r="731" spans="1:1" ht="12.75" x14ac:dyDescent="0.2">
      <c r="A731" s="7"/>
    </row>
    <row r="732" spans="1:1" ht="12.75" x14ac:dyDescent="0.2">
      <c r="A732" s="7"/>
    </row>
    <row r="733" spans="1:1" ht="12.75" x14ac:dyDescent="0.2">
      <c r="A733" s="7"/>
    </row>
    <row r="734" spans="1:1" ht="12.75" x14ac:dyDescent="0.2">
      <c r="A734" s="7"/>
    </row>
    <row r="735" spans="1:1" ht="12.75" x14ac:dyDescent="0.2">
      <c r="A735" s="7"/>
    </row>
    <row r="736" spans="1:1" ht="12.75" x14ac:dyDescent="0.2">
      <c r="A736" s="7"/>
    </row>
    <row r="737" spans="1:1" ht="12.75" x14ac:dyDescent="0.2">
      <c r="A737" s="7"/>
    </row>
    <row r="738" spans="1:1" ht="12.75" x14ac:dyDescent="0.2">
      <c r="A738" s="7"/>
    </row>
    <row r="739" spans="1:1" ht="12.75" x14ac:dyDescent="0.2">
      <c r="A739" s="7"/>
    </row>
    <row r="740" spans="1:1" ht="12.75" x14ac:dyDescent="0.2">
      <c r="A740" s="7"/>
    </row>
    <row r="741" spans="1:1" ht="12.75" x14ac:dyDescent="0.2">
      <c r="A741" s="7"/>
    </row>
    <row r="742" spans="1:1" ht="12.75" x14ac:dyDescent="0.2">
      <c r="A742" s="7"/>
    </row>
    <row r="743" spans="1:1" ht="12.75" x14ac:dyDescent="0.2">
      <c r="A743" s="7"/>
    </row>
    <row r="744" spans="1:1" ht="12.75" x14ac:dyDescent="0.2">
      <c r="A744" s="7"/>
    </row>
    <row r="745" spans="1:1" ht="12.75" x14ac:dyDescent="0.2">
      <c r="A745" s="7"/>
    </row>
    <row r="746" spans="1:1" ht="12.75" x14ac:dyDescent="0.2">
      <c r="A746" s="7"/>
    </row>
    <row r="747" spans="1:1" ht="12.75" x14ac:dyDescent="0.2">
      <c r="A747" s="7"/>
    </row>
    <row r="748" spans="1:1" ht="12.75" x14ac:dyDescent="0.2">
      <c r="A748" s="7"/>
    </row>
    <row r="749" spans="1:1" ht="12.75" x14ac:dyDescent="0.2">
      <c r="A749" s="7"/>
    </row>
    <row r="750" spans="1:1" ht="12.75" x14ac:dyDescent="0.2">
      <c r="A750" s="7"/>
    </row>
    <row r="751" spans="1:1" ht="12.75" x14ac:dyDescent="0.2">
      <c r="A751" s="7"/>
    </row>
    <row r="752" spans="1:1" ht="12.75" x14ac:dyDescent="0.2">
      <c r="A752" s="7"/>
    </row>
    <row r="753" spans="1:1" ht="12.75" x14ac:dyDescent="0.2">
      <c r="A753" s="7"/>
    </row>
    <row r="754" spans="1:1" ht="12.75" x14ac:dyDescent="0.2">
      <c r="A754" s="7"/>
    </row>
    <row r="755" spans="1:1" ht="12.75" x14ac:dyDescent="0.2">
      <c r="A755" s="7"/>
    </row>
    <row r="756" spans="1:1" ht="12.75" x14ac:dyDescent="0.2">
      <c r="A756" s="7"/>
    </row>
    <row r="757" spans="1:1" ht="12.75" x14ac:dyDescent="0.2">
      <c r="A757" s="7"/>
    </row>
    <row r="758" spans="1:1" ht="12.75" x14ac:dyDescent="0.2">
      <c r="A758" s="7"/>
    </row>
    <row r="759" spans="1:1" ht="12.75" x14ac:dyDescent="0.2">
      <c r="A759" s="7"/>
    </row>
    <row r="760" spans="1:1" ht="12.75" x14ac:dyDescent="0.2">
      <c r="A760" s="7"/>
    </row>
    <row r="761" spans="1:1" ht="12.75" x14ac:dyDescent="0.2">
      <c r="A761" s="7"/>
    </row>
    <row r="762" spans="1:1" ht="12.75" x14ac:dyDescent="0.2">
      <c r="A762" s="7"/>
    </row>
    <row r="763" spans="1:1" ht="12.75" x14ac:dyDescent="0.2">
      <c r="A763" s="7"/>
    </row>
    <row r="764" spans="1:1" ht="12.75" x14ac:dyDescent="0.2">
      <c r="A764" s="7"/>
    </row>
    <row r="765" spans="1:1" ht="12.75" x14ac:dyDescent="0.2">
      <c r="A765" s="7"/>
    </row>
    <row r="766" spans="1:1" ht="12.75" x14ac:dyDescent="0.2">
      <c r="A766" s="7"/>
    </row>
    <row r="767" spans="1:1" ht="12.75" x14ac:dyDescent="0.2">
      <c r="A767" s="7"/>
    </row>
    <row r="768" spans="1:1" ht="12.75" x14ac:dyDescent="0.2">
      <c r="A768" s="7"/>
    </row>
    <row r="769" spans="1:1" ht="12.75" x14ac:dyDescent="0.2">
      <c r="A769" s="7"/>
    </row>
    <row r="770" spans="1:1" ht="12.75" x14ac:dyDescent="0.2">
      <c r="A770" s="7"/>
    </row>
    <row r="771" spans="1:1" ht="12.75" x14ac:dyDescent="0.2">
      <c r="A771" s="7"/>
    </row>
    <row r="772" spans="1:1" ht="12.75" x14ac:dyDescent="0.2">
      <c r="A772" s="7"/>
    </row>
    <row r="773" spans="1:1" ht="12.75" x14ac:dyDescent="0.2">
      <c r="A773" s="7"/>
    </row>
    <row r="774" spans="1:1" ht="12.75" x14ac:dyDescent="0.2">
      <c r="A774" s="7"/>
    </row>
    <row r="775" spans="1:1" ht="12.75" x14ac:dyDescent="0.2">
      <c r="A775" s="7"/>
    </row>
    <row r="776" spans="1:1" ht="12.75" x14ac:dyDescent="0.2">
      <c r="A776" s="7"/>
    </row>
    <row r="777" spans="1:1" ht="12.75" x14ac:dyDescent="0.2">
      <c r="A777" s="7"/>
    </row>
    <row r="778" spans="1:1" ht="12.75" x14ac:dyDescent="0.2">
      <c r="A778" s="7"/>
    </row>
    <row r="779" spans="1:1" ht="12.75" x14ac:dyDescent="0.2">
      <c r="A779" s="7"/>
    </row>
    <row r="780" spans="1:1" ht="12.75" x14ac:dyDescent="0.2">
      <c r="A780" s="7"/>
    </row>
    <row r="781" spans="1:1" ht="12.75" x14ac:dyDescent="0.2">
      <c r="A781" s="7"/>
    </row>
    <row r="782" spans="1:1" ht="12.75" x14ac:dyDescent="0.2">
      <c r="A782" s="7"/>
    </row>
    <row r="783" spans="1:1" ht="12.75" x14ac:dyDescent="0.2">
      <c r="A783" s="7"/>
    </row>
    <row r="784" spans="1:1" ht="12.75" x14ac:dyDescent="0.2">
      <c r="A784" s="7"/>
    </row>
    <row r="785" spans="1:1" ht="12.75" x14ac:dyDescent="0.2">
      <c r="A785" s="7"/>
    </row>
    <row r="786" spans="1:1" ht="12.75" x14ac:dyDescent="0.2">
      <c r="A786" s="7"/>
    </row>
    <row r="787" spans="1:1" ht="12.75" x14ac:dyDescent="0.2">
      <c r="A787" s="7"/>
    </row>
    <row r="788" spans="1:1" ht="12.75" x14ac:dyDescent="0.2">
      <c r="A788" s="7"/>
    </row>
    <row r="789" spans="1:1" ht="12.75" x14ac:dyDescent="0.2">
      <c r="A789" s="7"/>
    </row>
    <row r="790" spans="1:1" ht="12.75" x14ac:dyDescent="0.2">
      <c r="A790" s="7"/>
    </row>
    <row r="791" spans="1:1" ht="12.75" x14ac:dyDescent="0.2">
      <c r="A791" s="7"/>
    </row>
    <row r="792" spans="1:1" ht="12.75" x14ac:dyDescent="0.2">
      <c r="A792" s="7"/>
    </row>
    <row r="793" spans="1:1" ht="12.75" x14ac:dyDescent="0.2">
      <c r="A793" s="7"/>
    </row>
    <row r="794" spans="1:1" ht="12.75" x14ac:dyDescent="0.2">
      <c r="A794" s="7"/>
    </row>
    <row r="795" spans="1:1" ht="12.75" x14ac:dyDescent="0.2">
      <c r="A795" s="7"/>
    </row>
    <row r="796" spans="1:1" ht="12.75" x14ac:dyDescent="0.2">
      <c r="A796" s="7"/>
    </row>
    <row r="797" spans="1:1" ht="12.75" x14ac:dyDescent="0.2">
      <c r="A797" s="7"/>
    </row>
    <row r="798" spans="1:1" ht="12.75" x14ac:dyDescent="0.2">
      <c r="A798" s="7"/>
    </row>
    <row r="799" spans="1:1" ht="12.75" x14ac:dyDescent="0.2">
      <c r="A799" s="7"/>
    </row>
    <row r="800" spans="1:1" ht="12.75" x14ac:dyDescent="0.2">
      <c r="A800" s="7"/>
    </row>
    <row r="801" spans="1:1" ht="12.75" x14ac:dyDescent="0.2">
      <c r="A801" s="7"/>
    </row>
    <row r="802" spans="1:1" ht="12.75" x14ac:dyDescent="0.2">
      <c r="A802" s="7"/>
    </row>
    <row r="803" spans="1:1" ht="12.75" x14ac:dyDescent="0.2">
      <c r="A803" s="7"/>
    </row>
    <row r="804" spans="1:1" ht="12.75" x14ac:dyDescent="0.2">
      <c r="A804" s="7"/>
    </row>
    <row r="805" spans="1:1" ht="12.75" x14ac:dyDescent="0.2">
      <c r="A805" s="7"/>
    </row>
    <row r="806" spans="1:1" ht="12.75" x14ac:dyDescent="0.2">
      <c r="A806" s="7"/>
    </row>
    <row r="807" spans="1:1" ht="12.75" x14ac:dyDescent="0.2">
      <c r="A807" s="7"/>
    </row>
    <row r="808" spans="1:1" ht="12.75" x14ac:dyDescent="0.2">
      <c r="A808" s="7"/>
    </row>
    <row r="809" spans="1:1" ht="12.75" x14ac:dyDescent="0.2">
      <c r="A809" s="7"/>
    </row>
    <row r="810" spans="1:1" ht="12.75" x14ac:dyDescent="0.2">
      <c r="A810" s="7"/>
    </row>
    <row r="811" spans="1:1" ht="12.75" x14ac:dyDescent="0.2">
      <c r="A811" s="7"/>
    </row>
    <row r="812" spans="1:1" ht="12.75" x14ac:dyDescent="0.2">
      <c r="A812" s="7"/>
    </row>
    <row r="813" spans="1:1" ht="12.75" x14ac:dyDescent="0.2">
      <c r="A813" s="7"/>
    </row>
    <row r="814" spans="1:1" ht="12.75" x14ac:dyDescent="0.2">
      <c r="A814" s="7"/>
    </row>
    <row r="815" spans="1:1" ht="12.75" x14ac:dyDescent="0.2">
      <c r="A815" s="7"/>
    </row>
    <row r="816" spans="1:1" ht="12.75" x14ac:dyDescent="0.2">
      <c r="A816" s="7"/>
    </row>
    <row r="817" spans="1:1" ht="12.75" x14ac:dyDescent="0.2">
      <c r="A817" s="7"/>
    </row>
    <row r="818" spans="1:1" ht="12.75" x14ac:dyDescent="0.2">
      <c r="A818" s="7"/>
    </row>
    <row r="819" spans="1:1" ht="12.75" x14ac:dyDescent="0.2">
      <c r="A819" s="7"/>
    </row>
    <row r="820" spans="1:1" ht="12.75" x14ac:dyDescent="0.2">
      <c r="A820" s="7"/>
    </row>
    <row r="821" spans="1:1" ht="12.75" x14ac:dyDescent="0.2">
      <c r="A821" s="7"/>
    </row>
    <row r="822" spans="1:1" ht="12.75" x14ac:dyDescent="0.2">
      <c r="A822" s="7"/>
    </row>
    <row r="823" spans="1:1" ht="12.75" x14ac:dyDescent="0.2">
      <c r="A823" s="7"/>
    </row>
    <row r="824" spans="1:1" ht="12.75" x14ac:dyDescent="0.2">
      <c r="A824" s="7"/>
    </row>
    <row r="825" spans="1:1" ht="12.75" x14ac:dyDescent="0.2">
      <c r="A825" s="7"/>
    </row>
    <row r="826" spans="1:1" ht="12.75" x14ac:dyDescent="0.2">
      <c r="A826" s="7"/>
    </row>
    <row r="827" spans="1:1" ht="12.75" x14ac:dyDescent="0.2">
      <c r="A827" s="7"/>
    </row>
    <row r="828" spans="1:1" ht="12.75" x14ac:dyDescent="0.2">
      <c r="A828" s="7"/>
    </row>
    <row r="829" spans="1:1" ht="12.75" x14ac:dyDescent="0.2">
      <c r="A829" s="7"/>
    </row>
    <row r="830" spans="1:1" ht="12.75" x14ac:dyDescent="0.2">
      <c r="A830" s="7"/>
    </row>
    <row r="831" spans="1:1" ht="12.75" x14ac:dyDescent="0.2">
      <c r="A831" s="7"/>
    </row>
    <row r="832" spans="1:1" ht="12.75" x14ac:dyDescent="0.2">
      <c r="A832" s="7"/>
    </row>
    <row r="833" spans="1:1" ht="12.75" x14ac:dyDescent="0.2">
      <c r="A833" s="7"/>
    </row>
    <row r="834" spans="1:1" ht="12.75" x14ac:dyDescent="0.2">
      <c r="A834" s="7"/>
    </row>
    <row r="835" spans="1:1" ht="12.75" x14ac:dyDescent="0.2">
      <c r="A835" s="7"/>
    </row>
    <row r="836" spans="1:1" ht="12.75" x14ac:dyDescent="0.2">
      <c r="A836" s="7"/>
    </row>
    <row r="837" spans="1:1" ht="12.75" x14ac:dyDescent="0.2">
      <c r="A837" s="7"/>
    </row>
    <row r="838" spans="1:1" ht="12.75" x14ac:dyDescent="0.2">
      <c r="A838" s="7"/>
    </row>
    <row r="839" spans="1:1" ht="12.75" x14ac:dyDescent="0.2">
      <c r="A839" s="7"/>
    </row>
    <row r="840" spans="1:1" ht="12.75" x14ac:dyDescent="0.2">
      <c r="A840" s="7"/>
    </row>
    <row r="841" spans="1:1" ht="12.75" x14ac:dyDescent="0.2">
      <c r="A841" s="7"/>
    </row>
    <row r="842" spans="1:1" ht="12.75" x14ac:dyDescent="0.2">
      <c r="A842" s="7"/>
    </row>
    <row r="843" spans="1:1" ht="12.75" x14ac:dyDescent="0.2">
      <c r="A843" s="7"/>
    </row>
    <row r="844" spans="1:1" ht="12.75" x14ac:dyDescent="0.2">
      <c r="A844" s="7"/>
    </row>
    <row r="845" spans="1:1" ht="12.75" x14ac:dyDescent="0.2">
      <c r="A845" s="7"/>
    </row>
    <row r="846" spans="1:1" ht="12.75" x14ac:dyDescent="0.2">
      <c r="A846" s="7"/>
    </row>
    <row r="847" spans="1:1" ht="12.75" x14ac:dyDescent="0.2">
      <c r="A847" s="7"/>
    </row>
    <row r="848" spans="1:1" ht="12.75" x14ac:dyDescent="0.2">
      <c r="A848" s="7"/>
    </row>
    <row r="849" spans="1:1" ht="12.75" x14ac:dyDescent="0.2">
      <c r="A849" s="7"/>
    </row>
    <row r="850" spans="1:1" ht="12.75" x14ac:dyDescent="0.2">
      <c r="A850" s="7"/>
    </row>
    <row r="851" spans="1:1" ht="12.75" x14ac:dyDescent="0.2">
      <c r="A851" s="7"/>
    </row>
    <row r="852" spans="1:1" ht="12.75" x14ac:dyDescent="0.2">
      <c r="A852" s="7"/>
    </row>
    <row r="853" spans="1:1" ht="12.75" x14ac:dyDescent="0.2">
      <c r="A853" s="7"/>
    </row>
    <row r="854" spans="1:1" ht="12.75" x14ac:dyDescent="0.2">
      <c r="A854" s="7"/>
    </row>
    <row r="855" spans="1:1" ht="12.75" x14ac:dyDescent="0.2">
      <c r="A855" s="7"/>
    </row>
    <row r="856" spans="1:1" ht="12.75" x14ac:dyDescent="0.2">
      <c r="A856" s="7"/>
    </row>
    <row r="857" spans="1:1" ht="12.75" x14ac:dyDescent="0.2">
      <c r="A857" s="7"/>
    </row>
    <row r="858" spans="1:1" ht="12.75" x14ac:dyDescent="0.2">
      <c r="A858" s="7"/>
    </row>
    <row r="859" spans="1:1" ht="12.75" x14ac:dyDescent="0.2">
      <c r="A859" s="7"/>
    </row>
    <row r="860" spans="1:1" ht="12.75" x14ac:dyDescent="0.2">
      <c r="A860" s="7"/>
    </row>
    <row r="861" spans="1:1" ht="12.75" x14ac:dyDescent="0.2">
      <c r="A861" s="7"/>
    </row>
    <row r="862" spans="1:1" ht="12.75" x14ac:dyDescent="0.2">
      <c r="A862" s="7"/>
    </row>
    <row r="863" spans="1:1" ht="12.75" x14ac:dyDescent="0.2">
      <c r="A863" s="7"/>
    </row>
    <row r="864" spans="1:1" ht="12.75" x14ac:dyDescent="0.2">
      <c r="A864" s="7"/>
    </row>
    <row r="865" spans="1:1" ht="12.75" x14ac:dyDescent="0.2">
      <c r="A865" s="7"/>
    </row>
    <row r="866" spans="1:1" ht="12.75" x14ac:dyDescent="0.2">
      <c r="A866" s="7"/>
    </row>
    <row r="867" spans="1:1" ht="12.75" x14ac:dyDescent="0.2">
      <c r="A867" s="7"/>
    </row>
    <row r="868" spans="1:1" ht="12.75" x14ac:dyDescent="0.2">
      <c r="A868" s="7"/>
    </row>
    <row r="869" spans="1:1" ht="12.75" x14ac:dyDescent="0.2">
      <c r="A869" s="7"/>
    </row>
    <row r="870" spans="1:1" ht="12.75" x14ac:dyDescent="0.2">
      <c r="A870" s="7"/>
    </row>
    <row r="871" spans="1:1" ht="12.75" x14ac:dyDescent="0.2">
      <c r="A871" s="7"/>
    </row>
    <row r="872" spans="1:1" ht="12.75" x14ac:dyDescent="0.2">
      <c r="A872" s="7"/>
    </row>
    <row r="873" spans="1:1" ht="12.75" x14ac:dyDescent="0.2">
      <c r="A873" s="7"/>
    </row>
    <row r="874" spans="1:1" ht="12.75" x14ac:dyDescent="0.2">
      <c r="A874" s="7"/>
    </row>
    <row r="875" spans="1:1" ht="12.75" x14ac:dyDescent="0.2">
      <c r="A875" s="7"/>
    </row>
    <row r="876" spans="1:1" ht="12.75" x14ac:dyDescent="0.2">
      <c r="A876" s="7"/>
    </row>
    <row r="877" spans="1:1" ht="12.75" x14ac:dyDescent="0.2">
      <c r="A877" s="7"/>
    </row>
    <row r="878" spans="1:1" ht="12.75" x14ac:dyDescent="0.2">
      <c r="A878" s="7"/>
    </row>
    <row r="879" spans="1:1" ht="12.75" x14ac:dyDescent="0.2">
      <c r="A879" s="7"/>
    </row>
    <row r="880" spans="1:1" ht="12.75" x14ac:dyDescent="0.2">
      <c r="A880" s="7"/>
    </row>
    <row r="881" spans="1:1" ht="12.75" x14ac:dyDescent="0.2">
      <c r="A881" s="7"/>
    </row>
    <row r="882" spans="1:1" ht="12.75" x14ac:dyDescent="0.2">
      <c r="A882" s="7"/>
    </row>
    <row r="883" spans="1:1" ht="12.75" x14ac:dyDescent="0.2">
      <c r="A883" s="7"/>
    </row>
    <row r="884" spans="1:1" ht="12.75" x14ac:dyDescent="0.2">
      <c r="A884" s="7"/>
    </row>
    <row r="885" spans="1:1" ht="12.75" x14ac:dyDescent="0.2">
      <c r="A885" s="7"/>
    </row>
    <row r="886" spans="1:1" ht="12.75" x14ac:dyDescent="0.2">
      <c r="A886" s="7"/>
    </row>
    <row r="887" spans="1:1" ht="12.75" x14ac:dyDescent="0.2">
      <c r="A887" s="7"/>
    </row>
    <row r="888" spans="1:1" ht="12.75" x14ac:dyDescent="0.2">
      <c r="A888" s="7"/>
    </row>
    <row r="889" spans="1:1" ht="12.75" x14ac:dyDescent="0.2">
      <c r="A889" s="7"/>
    </row>
    <row r="890" spans="1:1" ht="12.75" x14ac:dyDescent="0.2">
      <c r="A890" s="7"/>
    </row>
    <row r="891" spans="1:1" ht="12.75" x14ac:dyDescent="0.2">
      <c r="A891" s="7"/>
    </row>
    <row r="892" spans="1:1" ht="12.75" x14ac:dyDescent="0.2">
      <c r="A892" s="7"/>
    </row>
    <row r="893" spans="1:1" ht="12.75" x14ac:dyDescent="0.2">
      <c r="A893" s="7"/>
    </row>
    <row r="894" spans="1:1" ht="12.75" x14ac:dyDescent="0.2">
      <c r="A894" s="7"/>
    </row>
    <row r="895" spans="1:1" ht="12.75" x14ac:dyDescent="0.2">
      <c r="A895" s="7"/>
    </row>
    <row r="896" spans="1:1" ht="12.75" x14ac:dyDescent="0.2">
      <c r="A896" s="7"/>
    </row>
    <row r="897" spans="1:1" ht="12.75" x14ac:dyDescent="0.2">
      <c r="A897" s="7"/>
    </row>
    <row r="898" spans="1:1" ht="12.75" x14ac:dyDescent="0.2">
      <c r="A898" s="7"/>
    </row>
    <row r="899" spans="1:1" ht="12.75" x14ac:dyDescent="0.2">
      <c r="A899" s="7"/>
    </row>
    <row r="900" spans="1:1" ht="12.75" x14ac:dyDescent="0.2">
      <c r="A900" s="7"/>
    </row>
    <row r="901" spans="1:1" ht="12.75" x14ac:dyDescent="0.2">
      <c r="A901" s="7"/>
    </row>
    <row r="902" spans="1:1" ht="12.75" x14ac:dyDescent="0.2">
      <c r="A902" s="7"/>
    </row>
    <row r="903" spans="1:1" ht="12.75" x14ac:dyDescent="0.2">
      <c r="A903" s="7"/>
    </row>
    <row r="904" spans="1:1" ht="12.75" x14ac:dyDescent="0.2">
      <c r="A904" s="7"/>
    </row>
    <row r="905" spans="1:1" ht="12.75" x14ac:dyDescent="0.2">
      <c r="A905" s="7"/>
    </row>
    <row r="906" spans="1:1" ht="12.75" x14ac:dyDescent="0.2">
      <c r="A906" s="7"/>
    </row>
    <row r="907" spans="1:1" ht="12.75" x14ac:dyDescent="0.2">
      <c r="A907" s="7"/>
    </row>
    <row r="908" spans="1:1" ht="12.75" x14ac:dyDescent="0.2">
      <c r="A908" s="7"/>
    </row>
    <row r="909" spans="1:1" ht="12.75" x14ac:dyDescent="0.2">
      <c r="A909" s="7"/>
    </row>
    <row r="910" spans="1:1" ht="12.75" x14ac:dyDescent="0.2">
      <c r="A910" s="7"/>
    </row>
    <row r="911" spans="1:1" ht="12.75" x14ac:dyDescent="0.2">
      <c r="A911" s="7"/>
    </row>
    <row r="912" spans="1:1" ht="12.75" x14ac:dyDescent="0.2">
      <c r="A912" s="7"/>
    </row>
    <row r="913" spans="1:1" ht="12.75" x14ac:dyDescent="0.2">
      <c r="A913" s="7"/>
    </row>
    <row r="914" spans="1:1" ht="12.75" x14ac:dyDescent="0.2">
      <c r="A914" s="7"/>
    </row>
    <row r="915" spans="1:1" ht="12.75" x14ac:dyDescent="0.2">
      <c r="A915" s="7"/>
    </row>
    <row r="916" spans="1:1" ht="12.75" x14ac:dyDescent="0.2">
      <c r="A916" s="7"/>
    </row>
    <row r="917" spans="1:1" ht="12.75" x14ac:dyDescent="0.2">
      <c r="A917" s="7"/>
    </row>
    <row r="918" spans="1:1" ht="12.75" x14ac:dyDescent="0.2">
      <c r="A918" s="7"/>
    </row>
    <row r="919" spans="1:1" ht="12.75" x14ac:dyDescent="0.2">
      <c r="A919" s="7"/>
    </row>
    <row r="920" spans="1:1" ht="12.75" x14ac:dyDescent="0.2">
      <c r="A920" s="7"/>
    </row>
    <row r="921" spans="1:1" ht="12.75" x14ac:dyDescent="0.2">
      <c r="A921" s="7"/>
    </row>
    <row r="922" spans="1:1" ht="12.75" x14ac:dyDescent="0.2">
      <c r="A922" s="7"/>
    </row>
    <row r="923" spans="1:1" ht="12.75" x14ac:dyDescent="0.2">
      <c r="A923" s="7"/>
    </row>
    <row r="924" spans="1:1" ht="12.75" x14ac:dyDescent="0.2">
      <c r="A924" s="7"/>
    </row>
    <row r="925" spans="1:1" ht="12.75" x14ac:dyDescent="0.2">
      <c r="A925" s="7"/>
    </row>
    <row r="926" spans="1:1" ht="12.75" x14ac:dyDescent="0.2">
      <c r="A926" s="7"/>
    </row>
    <row r="927" spans="1:1" ht="12.75" x14ac:dyDescent="0.2">
      <c r="A927" s="7"/>
    </row>
    <row r="928" spans="1:1" ht="12.75" x14ac:dyDescent="0.2">
      <c r="A928" s="7"/>
    </row>
    <row r="929" spans="1:1" ht="12.75" x14ac:dyDescent="0.2">
      <c r="A929" s="7"/>
    </row>
    <row r="930" spans="1:1" ht="12.75" x14ac:dyDescent="0.2">
      <c r="A930" s="7"/>
    </row>
    <row r="931" spans="1:1" ht="12.75" x14ac:dyDescent="0.2">
      <c r="A931" s="7"/>
    </row>
    <row r="932" spans="1:1" ht="12.75" x14ac:dyDescent="0.2">
      <c r="A932" s="7"/>
    </row>
    <row r="933" spans="1:1" ht="12.75" x14ac:dyDescent="0.2">
      <c r="A933" s="7"/>
    </row>
    <row r="934" spans="1:1" ht="12.75" x14ac:dyDescent="0.2">
      <c r="A934" s="7"/>
    </row>
    <row r="935" spans="1:1" ht="12.75" x14ac:dyDescent="0.2">
      <c r="A935" s="7"/>
    </row>
    <row r="936" spans="1:1" ht="12.75" x14ac:dyDescent="0.2">
      <c r="A936" s="7"/>
    </row>
    <row r="937" spans="1:1" ht="12.75" x14ac:dyDescent="0.2">
      <c r="A937" s="7"/>
    </row>
    <row r="938" spans="1:1" ht="12.75" x14ac:dyDescent="0.2">
      <c r="A938" s="7"/>
    </row>
    <row r="939" spans="1:1" ht="12.75" x14ac:dyDescent="0.2">
      <c r="A939" s="7"/>
    </row>
    <row r="940" spans="1:1" ht="12.75" x14ac:dyDescent="0.2">
      <c r="A940" s="7"/>
    </row>
    <row r="941" spans="1:1" ht="12.75" x14ac:dyDescent="0.2">
      <c r="A941" s="7"/>
    </row>
    <row r="942" spans="1:1" ht="12.75" x14ac:dyDescent="0.2">
      <c r="A942" s="7"/>
    </row>
    <row r="943" spans="1:1" ht="12.75" x14ac:dyDescent="0.2">
      <c r="A943" s="7"/>
    </row>
    <row r="944" spans="1:1" ht="12.75" x14ac:dyDescent="0.2">
      <c r="A944" s="7"/>
    </row>
    <row r="945" spans="1:1" ht="12.75" x14ac:dyDescent="0.2">
      <c r="A945" s="7"/>
    </row>
    <row r="946" spans="1:1" ht="12.75" x14ac:dyDescent="0.2">
      <c r="A946" s="7"/>
    </row>
    <row r="947" spans="1:1" ht="12.75" x14ac:dyDescent="0.2">
      <c r="A947" s="7"/>
    </row>
    <row r="948" spans="1:1" ht="12.75" x14ac:dyDescent="0.2">
      <c r="A948" s="7"/>
    </row>
    <row r="949" spans="1:1" ht="12.75" x14ac:dyDescent="0.2">
      <c r="A949" s="7"/>
    </row>
    <row r="950" spans="1:1" ht="12.75" x14ac:dyDescent="0.2">
      <c r="A950" s="7"/>
    </row>
    <row r="951" spans="1:1" ht="12.75" x14ac:dyDescent="0.2">
      <c r="A951" s="7"/>
    </row>
    <row r="952" spans="1:1" ht="12.75" x14ac:dyDescent="0.2">
      <c r="A952" s="7"/>
    </row>
    <row r="953" spans="1:1" ht="12.75" x14ac:dyDescent="0.2">
      <c r="A953" s="7"/>
    </row>
    <row r="954" spans="1:1" ht="12.75" x14ac:dyDescent="0.2">
      <c r="A954" s="7"/>
    </row>
    <row r="955" spans="1:1" ht="12.75" x14ac:dyDescent="0.2">
      <c r="A955" s="7"/>
    </row>
    <row r="956" spans="1:1" ht="12.75" x14ac:dyDescent="0.2">
      <c r="A956" s="7"/>
    </row>
    <row r="957" spans="1:1" ht="12.75" x14ac:dyDescent="0.2">
      <c r="A957" s="7"/>
    </row>
    <row r="958" spans="1:1" ht="12.75" x14ac:dyDescent="0.2">
      <c r="A958" s="7"/>
    </row>
    <row r="959" spans="1:1" ht="12.75" x14ac:dyDescent="0.2">
      <c r="A959" s="7"/>
    </row>
    <row r="960" spans="1:1" ht="12.75" x14ac:dyDescent="0.2">
      <c r="A960" s="7"/>
    </row>
    <row r="961" spans="1:1" ht="12.75" x14ac:dyDescent="0.2">
      <c r="A961" s="7"/>
    </row>
    <row r="962" spans="1:1" ht="12.75" x14ac:dyDescent="0.2">
      <c r="A962" s="7"/>
    </row>
    <row r="963" spans="1:1" ht="12.75" x14ac:dyDescent="0.2">
      <c r="A963" s="7"/>
    </row>
    <row r="964" spans="1:1" ht="12.75" x14ac:dyDescent="0.2">
      <c r="A964" s="7"/>
    </row>
    <row r="965" spans="1:1" ht="12.75" x14ac:dyDescent="0.2">
      <c r="A965" s="7"/>
    </row>
    <row r="966" spans="1:1" ht="12.75" x14ac:dyDescent="0.2">
      <c r="A966" s="7"/>
    </row>
    <row r="967" spans="1:1" ht="12.75" x14ac:dyDescent="0.2">
      <c r="A967" s="7"/>
    </row>
    <row r="968" spans="1:1" ht="12.75" x14ac:dyDescent="0.2">
      <c r="A968" s="7"/>
    </row>
    <row r="969" spans="1:1" ht="12.75" x14ac:dyDescent="0.2">
      <c r="A969" s="7"/>
    </row>
    <row r="970" spans="1:1" ht="12.75" x14ac:dyDescent="0.2">
      <c r="A970" s="7"/>
    </row>
    <row r="971" spans="1:1" ht="12.75" x14ac:dyDescent="0.2">
      <c r="A971" s="7"/>
    </row>
    <row r="972" spans="1:1" ht="12.75" x14ac:dyDescent="0.2">
      <c r="A972" s="7"/>
    </row>
    <row r="973" spans="1:1" ht="12.75" x14ac:dyDescent="0.2">
      <c r="A973" s="7"/>
    </row>
    <row r="974" spans="1:1" ht="12.75" x14ac:dyDescent="0.2">
      <c r="A974" s="7"/>
    </row>
    <row r="975" spans="1:1" ht="12.75" x14ac:dyDescent="0.2">
      <c r="A975" s="7"/>
    </row>
    <row r="976" spans="1:1" ht="12.75" x14ac:dyDescent="0.2">
      <c r="A976" s="7"/>
    </row>
    <row r="977" spans="1:1" ht="12.75" x14ac:dyDescent="0.2">
      <c r="A977" s="7"/>
    </row>
    <row r="978" spans="1:1" ht="12.75" x14ac:dyDescent="0.2">
      <c r="A978" s="7"/>
    </row>
    <row r="979" spans="1:1" ht="12.75" x14ac:dyDescent="0.2">
      <c r="A979" s="7"/>
    </row>
    <row r="980" spans="1:1" ht="12.75" x14ac:dyDescent="0.2">
      <c r="A980" s="7"/>
    </row>
    <row r="981" spans="1:1" ht="12.75" x14ac:dyDescent="0.2">
      <c r="A981" s="7"/>
    </row>
    <row r="982" spans="1:1" ht="12.75" x14ac:dyDescent="0.2">
      <c r="A982" s="7"/>
    </row>
    <row r="983" spans="1:1" ht="12.75" x14ac:dyDescent="0.2">
      <c r="A983" s="7"/>
    </row>
    <row r="984" spans="1:1" ht="12.75" x14ac:dyDescent="0.2">
      <c r="A984" s="7"/>
    </row>
    <row r="985" spans="1:1" ht="12.75" x14ac:dyDescent="0.2">
      <c r="A985" s="7"/>
    </row>
    <row r="986" spans="1:1" ht="12.75" x14ac:dyDescent="0.2">
      <c r="A986" s="7"/>
    </row>
    <row r="987" spans="1:1" ht="12.75" x14ac:dyDescent="0.2">
      <c r="A987" s="7"/>
    </row>
    <row r="988" spans="1:1" ht="12.75" x14ac:dyDescent="0.2">
      <c r="A988" s="7"/>
    </row>
    <row r="989" spans="1:1" ht="12.75" x14ac:dyDescent="0.2">
      <c r="A989" s="7"/>
    </row>
    <row r="990" spans="1:1" ht="12.75" x14ac:dyDescent="0.2">
      <c r="A990" s="7"/>
    </row>
    <row r="991" spans="1:1" ht="12.75" x14ac:dyDescent="0.2">
      <c r="A991" s="7"/>
    </row>
    <row r="992" spans="1:1" ht="12.75" x14ac:dyDescent="0.2">
      <c r="A992" s="7"/>
    </row>
    <row r="993" spans="1:1" ht="12.75" x14ac:dyDescent="0.2">
      <c r="A993" s="7"/>
    </row>
    <row r="994" spans="1:1" ht="12.75" x14ac:dyDescent="0.2">
      <c r="A994" s="7"/>
    </row>
    <row r="995" spans="1:1" ht="12.75" x14ac:dyDescent="0.2">
      <c r="A995" s="7"/>
    </row>
    <row r="996" spans="1:1" ht="12.75" x14ac:dyDescent="0.2">
      <c r="A996" s="7"/>
    </row>
    <row r="997" spans="1:1" ht="12.75" x14ac:dyDescent="0.2">
      <c r="A997" s="7"/>
    </row>
    <row r="998" spans="1:1" ht="12.75" x14ac:dyDescent="0.2">
      <c r="A998" s="7"/>
    </row>
    <row r="999" spans="1:1" ht="12.75" x14ac:dyDescent="0.2">
      <c r="A999" s="7"/>
    </row>
    <row r="1000" spans="1:1" ht="12.75" x14ac:dyDescent="0.2">
      <c r="A1000" s="7"/>
    </row>
    <row r="1001" spans="1:1" ht="12.75" x14ac:dyDescent="0.2">
      <c r="A1001" s="7"/>
    </row>
    <row r="1002" spans="1:1" ht="12.75" x14ac:dyDescent="0.2">
      <c r="A1002" s="7"/>
    </row>
    <row r="1003" spans="1:1" ht="12.75" x14ac:dyDescent="0.2">
      <c r="A1003" s="7"/>
    </row>
  </sheetData>
  <mergeCells count="10">
    <mergeCell ref="A54:C54"/>
    <mergeCell ref="A67:C67"/>
    <mergeCell ref="E67:G67"/>
    <mergeCell ref="A15:C15"/>
    <mergeCell ref="E15:G15"/>
    <mergeCell ref="A28:C28"/>
    <mergeCell ref="E28:G28"/>
    <mergeCell ref="A41:C41"/>
    <mergeCell ref="E41:G41"/>
    <mergeCell ref="E54:G5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3"/>
  <sheetViews>
    <sheetView workbookViewId="0"/>
  </sheetViews>
  <sheetFormatPr defaultColWidth="12.5703125" defaultRowHeight="15.75" customHeight="1" x14ac:dyDescent="0.2"/>
  <cols>
    <col min="1" max="1" width="22.42578125" customWidth="1"/>
    <col min="3" max="3" width="14.5703125" customWidth="1"/>
    <col min="5" max="5" width="7.42578125" customWidth="1"/>
  </cols>
  <sheetData>
    <row r="1" spans="1:26" ht="15.75" customHeight="1" x14ac:dyDescent="0.2">
      <c r="A1" s="8" t="s">
        <v>244</v>
      </c>
      <c r="B1" s="7"/>
    </row>
    <row r="2" spans="1:26" x14ac:dyDescent="0.25">
      <c r="A2" s="7"/>
      <c r="B2" s="13"/>
      <c r="C2" s="13"/>
      <c r="F2" s="1" t="s">
        <v>1</v>
      </c>
      <c r="G2" s="2">
        <v>44532</v>
      </c>
    </row>
    <row r="3" spans="1:26" ht="15.75" customHeight="1" x14ac:dyDescent="0.2">
      <c r="A3" s="7"/>
      <c r="B3" s="8" t="s">
        <v>5</v>
      </c>
      <c r="C3" s="8" t="s">
        <v>213</v>
      </c>
    </row>
    <row r="4" spans="1:26" ht="15.75" customHeight="1" x14ac:dyDescent="0.2">
      <c r="A4" s="8" t="s">
        <v>214</v>
      </c>
      <c r="B4" s="19">
        <f t="shared" ref="B4:C4" si="0">B43</f>
        <v>54</v>
      </c>
      <c r="C4" s="20">
        <f t="shared" si="0"/>
        <v>37586</v>
      </c>
    </row>
    <row r="5" spans="1:26" ht="15.75" customHeight="1" x14ac:dyDescent="0.2">
      <c r="A5" s="8" t="s">
        <v>215</v>
      </c>
      <c r="B5" s="19">
        <f t="shared" ref="B5:C5" si="1">F43</f>
        <v>-21</v>
      </c>
      <c r="C5" s="20">
        <f t="shared" si="1"/>
        <v>20776</v>
      </c>
    </row>
    <row r="6" spans="1:26" ht="15.75" customHeight="1" x14ac:dyDescent="0.2">
      <c r="A6" s="8" t="s">
        <v>216</v>
      </c>
      <c r="B6" s="16">
        <f t="shared" ref="B6:C6" si="2">B56</f>
        <v>35.700000000000003</v>
      </c>
      <c r="C6" s="16">
        <f t="shared" si="2"/>
        <v>2019</v>
      </c>
    </row>
    <row r="7" spans="1:26" ht="15.75" customHeight="1" x14ac:dyDescent="0.2">
      <c r="A7" s="8" t="s">
        <v>217</v>
      </c>
      <c r="B7" s="47">
        <f t="shared" ref="B7:C7" si="3">F56</f>
        <v>9.4</v>
      </c>
      <c r="C7" s="19">
        <f t="shared" si="3"/>
        <v>1955</v>
      </c>
    </row>
    <row r="8" spans="1:26" ht="15.75" customHeight="1" x14ac:dyDescent="0.2">
      <c r="A8" s="8" t="s">
        <v>219</v>
      </c>
      <c r="B8" s="38">
        <f t="shared" ref="B8:C8" si="4">B17</f>
        <v>2.84</v>
      </c>
      <c r="C8" s="19">
        <f t="shared" si="4"/>
        <v>1976</v>
      </c>
    </row>
    <row r="9" spans="1:26" ht="15.75" customHeight="1" x14ac:dyDescent="0.2">
      <c r="A9" s="8" t="s">
        <v>220</v>
      </c>
      <c r="B9" s="19">
        <f t="shared" ref="B9:C9" si="5">F17</f>
        <v>0.04</v>
      </c>
      <c r="C9" s="19">
        <f t="shared" si="5"/>
        <v>2006</v>
      </c>
    </row>
    <row r="10" spans="1:26" ht="15.75" customHeight="1" x14ac:dyDescent="0.2">
      <c r="A10" s="8" t="s">
        <v>221</v>
      </c>
      <c r="B10" s="47">
        <f t="shared" ref="B10:C10" si="6">B69</f>
        <v>10.9</v>
      </c>
      <c r="C10" s="20">
        <f t="shared" si="6"/>
        <v>23700</v>
      </c>
    </row>
    <row r="11" spans="1:26" ht="15.75" customHeight="1" x14ac:dyDescent="0.2">
      <c r="A11" s="8" t="s">
        <v>222</v>
      </c>
      <c r="B11" s="47">
        <f t="shared" ref="B11:C11" si="7">B30</f>
        <v>38.799999999999997</v>
      </c>
      <c r="C11" s="19">
        <f t="shared" si="7"/>
        <v>1994</v>
      </c>
    </row>
    <row r="12" spans="1:26" ht="15.75" customHeight="1" x14ac:dyDescent="0.2">
      <c r="A12" s="8" t="s">
        <v>223</v>
      </c>
      <c r="B12" s="47">
        <f t="shared" ref="B12:C12" si="8">F30</f>
        <v>0.9</v>
      </c>
      <c r="C12" s="19">
        <f t="shared" si="8"/>
        <v>1995</v>
      </c>
    </row>
    <row r="13" spans="1:26" ht="15.75" customHeight="1" x14ac:dyDescent="0.2">
      <c r="A13" s="8" t="s">
        <v>87</v>
      </c>
      <c r="B13" s="57">
        <f t="shared" ref="B13:C13" si="9">F69</f>
        <v>1.1599999999999999</v>
      </c>
      <c r="C13" s="58">
        <f t="shared" si="9"/>
        <v>23699</v>
      </c>
    </row>
    <row r="14" spans="1:26" ht="15.75" customHeight="1" x14ac:dyDescent="0.2">
      <c r="A14" s="7"/>
    </row>
    <row r="15" spans="1:26" ht="15.75" customHeight="1" x14ac:dyDescent="0.2">
      <c r="A15" s="80" t="s">
        <v>224</v>
      </c>
      <c r="B15" s="81"/>
      <c r="C15" s="81"/>
      <c r="D15" s="5"/>
      <c r="E15" s="80" t="s">
        <v>225</v>
      </c>
      <c r="F15" s="81"/>
      <c r="G15" s="81"/>
    </row>
    <row r="16" spans="1:26" ht="15.75" customHeight="1" x14ac:dyDescent="0.2">
      <c r="A16" s="8"/>
      <c r="B16" s="8" t="s">
        <v>226</v>
      </c>
      <c r="C16" s="8" t="s">
        <v>8</v>
      </c>
      <c r="D16" s="59"/>
      <c r="E16" s="7"/>
      <c r="F16" s="8" t="s">
        <v>226</v>
      </c>
      <c r="G16" s="8" t="s">
        <v>8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5.75" customHeight="1" x14ac:dyDescent="0.2">
      <c r="A17" s="8">
        <v>1</v>
      </c>
      <c r="B17" s="37">
        <v>2.84</v>
      </c>
      <c r="C17" s="13">
        <v>1976</v>
      </c>
      <c r="D17" s="5"/>
      <c r="E17" s="8">
        <v>1</v>
      </c>
      <c r="F17" s="13">
        <v>0.04</v>
      </c>
      <c r="G17" s="13">
        <v>2006</v>
      </c>
    </row>
    <row r="18" spans="1:26" ht="15.75" customHeight="1" x14ac:dyDescent="0.2">
      <c r="A18" s="8">
        <v>2</v>
      </c>
      <c r="B18" s="13">
        <v>2.77</v>
      </c>
      <c r="C18" s="13">
        <v>1979</v>
      </c>
      <c r="D18" s="5"/>
      <c r="E18" s="8">
        <v>2</v>
      </c>
      <c r="F18" s="13">
        <v>0.08</v>
      </c>
      <c r="G18" s="13">
        <v>1985</v>
      </c>
    </row>
    <row r="19" spans="1:26" ht="15.75" customHeight="1" x14ac:dyDescent="0.2">
      <c r="A19" s="8">
        <v>3</v>
      </c>
      <c r="B19" s="37">
        <v>2.71</v>
      </c>
      <c r="C19" s="13">
        <v>1964</v>
      </c>
      <c r="D19" s="5"/>
      <c r="E19" s="8">
        <v>3</v>
      </c>
      <c r="F19" s="13">
        <v>0.09</v>
      </c>
      <c r="G19" s="13">
        <v>1995</v>
      </c>
    </row>
    <row r="20" spans="1:26" ht="15.75" customHeight="1" x14ac:dyDescent="0.2">
      <c r="A20" s="8">
        <v>4</v>
      </c>
      <c r="B20" s="37">
        <v>2.65</v>
      </c>
      <c r="C20" s="13">
        <v>2010</v>
      </c>
      <c r="D20" s="5"/>
      <c r="E20" s="8">
        <v>4</v>
      </c>
      <c r="F20" s="37">
        <v>0.1</v>
      </c>
      <c r="G20" s="13">
        <v>1957</v>
      </c>
    </row>
    <row r="21" spans="1:26" ht="15.75" customHeight="1" x14ac:dyDescent="0.2">
      <c r="A21" s="8">
        <v>5</v>
      </c>
      <c r="B21" s="37">
        <v>2.63</v>
      </c>
      <c r="C21" s="13">
        <v>2004</v>
      </c>
      <c r="D21" s="5"/>
      <c r="E21" s="8">
        <v>5</v>
      </c>
      <c r="F21" s="37">
        <v>0.11</v>
      </c>
      <c r="G21" s="13">
        <v>1953</v>
      </c>
    </row>
    <row r="22" spans="1:26" ht="15.75" customHeight="1" x14ac:dyDescent="0.2">
      <c r="A22" s="8">
        <v>6</v>
      </c>
      <c r="B22" s="37">
        <v>2.4700000000000002</v>
      </c>
      <c r="C22" s="13">
        <v>1994</v>
      </c>
      <c r="D22" s="5"/>
      <c r="E22" s="8">
        <v>6</v>
      </c>
      <c r="F22" s="37">
        <v>0.12</v>
      </c>
      <c r="G22" s="13">
        <v>1963</v>
      </c>
    </row>
    <row r="23" spans="1:26" ht="15.75" customHeight="1" x14ac:dyDescent="0.2">
      <c r="A23" s="8">
        <v>7</v>
      </c>
      <c r="B23" s="37">
        <v>2.33</v>
      </c>
      <c r="C23" s="13">
        <v>1956</v>
      </c>
      <c r="D23" s="5"/>
      <c r="E23" s="8">
        <v>7</v>
      </c>
      <c r="F23" s="13">
        <v>0.15</v>
      </c>
      <c r="G23" s="13">
        <v>1984</v>
      </c>
    </row>
    <row r="24" spans="1:26" ht="15.75" customHeight="1" x14ac:dyDescent="0.2">
      <c r="A24" s="8">
        <v>8</v>
      </c>
      <c r="B24" s="37">
        <v>2.25</v>
      </c>
      <c r="C24" s="13">
        <v>2003</v>
      </c>
      <c r="D24" s="5"/>
      <c r="E24" s="8">
        <v>8</v>
      </c>
      <c r="F24" s="13">
        <v>0.23</v>
      </c>
      <c r="G24" s="13">
        <v>2012</v>
      </c>
    </row>
    <row r="25" spans="1:26" ht="15.75" customHeight="1" x14ac:dyDescent="0.2">
      <c r="A25" s="8">
        <v>9</v>
      </c>
      <c r="B25" s="37">
        <v>2.1800000000000002</v>
      </c>
      <c r="C25" s="13">
        <v>2011</v>
      </c>
      <c r="D25" s="5"/>
      <c r="E25" s="8">
        <v>9</v>
      </c>
      <c r="F25" s="37">
        <v>0.23</v>
      </c>
      <c r="G25" s="13">
        <v>1983</v>
      </c>
    </row>
    <row r="26" spans="1:26" ht="15.75" customHeight="1" x14ac:dyDescent="0.2">
      <c r="A26" s="8">
        <v>10</v>
      </c>
      <c r="B26" s="65">
        <v>2.04</v>
      </c>
      <c r="C26" s="12">
        <v>2019</v>
      </c>
      <c r="D26" s="5"/>
      <c r="E26" s="8">
        <v>10</v>
      </c>
      <c r="F26" s="37">
        <v>0.25</v>
      </c>
      <c r="G26" s="13">
        <v>2016</v>
      </c>
    </row>
    <row r="27" spans="1:26" ht="15.75" customHeight="1" x14ac:dyDescent="0.2">
      <c r="A27" s="7"/>
      <c r="D27" s="5"/>
    </row>
    <row r="28" spans="1:26" ht="15.75" customHeight="1" x14ac:dyDescent="0.2">
      <c r="A28" s="80" t="s">
        <v>227</v>
      </c>
      <c r="B28" s="81"/>
      <c r="C28" s="81"/>
      <c r="D28" s="5"/>
      <c r="E28" s="80" t="s">
        <v>228</v>
      </c>
      <c r="F28" s="81"/>
      <c r="G28" s="81"/>
    </row>
    <row r="29" spans="1:26" ht="15.75" customHeight="1" x14ac:dyDescent="0.2">
      <c r="A29" s="8"/>
      <c r="B29" s="8" t="s">
        <v>226</v>
      </c>
      <c r="C29" s="8" t="s">
        <v>8</v>
      </c>
      <c r="D29" s="59"/>
      <c r="E29" s="8"/>
      <c r="F29" s="8" t="s">
        <v>226</v>
      </c>
      <c r="G29" s="8" t="s">
        <v>8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 x14ac:dyDescent="0.2">
      <c r="A30" s="8">
        <v>1</v>
      </c>
      <c r="B30" s="18">
        <v>38.799999999999997</v>
      </c>
      <c r="C30" s="13">
        <v>1994</v>
      </c>
      <c r="D30" s="5"/>
      <c r="E30" s="8">
        <v>1</v>
      </c>
      <c r="F30" s="18">
        <v>0.9</v>
      </c>
      <c r="G30" s="13">
        <v>1995</v>
      </c>
    </row>
    <row r="31" spans="1:26" ht="15.75" customHeight="1" x14ac:dyDescent="0.2">
      <c r="A31" s="8">
        <v>2</v>
      </c>
      <c r="B31" s="18">
        <v>32.4</v>
      </c>
      <c r="C31" s="13">
        <v>2011</v>
      </c>
      <c r="D31" s="5"/>
      <c r="E31" s="8">
        <v>2</v>
      </c>
      <c r="F31" s="18">
        <v>1</v>
      </c>
      <c r="G31" s="13">
        <v>2006</v>
      </c>
    </row>
    <row r="32" spans="1:26" ht="15.75" customHeight="1" x14ac:dyDescent="0.2">
      <c r="A32" s="8">
        <v>3</v>
      </c>
      <c r="B32" s="18">
        <v>32.4</v>
      </c>
      <c r="C32" s="13">
        <v>1956</v>
      </c>
      <c r="D32" s="5"/>
      <c r="E32" s="8">
        <v>3</v>
      </c>
      <c r="F32" s="18">
        <v>1.3</v>
      </c>
      <c r="G32" s="13">
        <v>2016</v>
      </c>
    </row>
    <row r="33" spans="1:7" ht="15.75" customHeight="1" x14ac:dyDescent="0.2">
      <c r="A33" s="8">
        <v>4</v>
      </c>
      <c r="B33" s="18">
        <v>29.2</v>
      </c>
      <c r="C33" s="13">
        <v>1987</v>
      </c>
      <c r="D33" s="5"/>
      <c r="E33" s="8">
        <v>4</v>
      </c>
      <c r="F33" s="18">
        <v>1.5</v>
      </c>
      <c r="G33" s="13">
        <v>1985</v>
      </c>
    </row>
    <row r="34" spans="1:7" ht="15.75" customHeight="1" x14ac:dyDescent="0.2">
      <c r="A34" s="8">
        <v>5</v>
      </c>
      <c r="B34" s="18">
        <v>28.8</v>
      </c>
      <c r="C34" s="13">
        <v>2003</v>
      </c>
      <c r="D34" s="5"/>
      <c r="E34" s="8">
        <v>5</v>
      </c>
      <c r="F34" s="18">
        <v>1.8</v>
      </c>
      <c r="G34" s="13">
        <v>1984</v>
      </c>
    </row>
    <row r="35" spans="1:7" ht="15.75" customHeight="1" x14ac:dyDescent="0.2">
      <c r="A35" s="8">
        <v>6</v>
      </c>
      <c r="B35" s="18">
        <v>25.8</v>
      </c>
      <c r="C35" s="13">
        <v>1964</v>
      </c>
      <c r="D35" s="5"/>
      <c r="E35" s="8">
        <v>6</v>
      </c>
      <c r="F35" s="18">
        <v>2</v>
      </c>
      <c r="G35" s="13">
        <v>1975</v>
      </c>
    </row>
    <row r="36" spans="1:7" ht="15.75" customHeight="1" x14ac:dyDescent="0.2">
      <c r="A36" s="8">
        <v>7</v>
      </c>
      <c r="B36" s="18">
        <v>25.7</v>
      </c>
      <c r="C36" s="13">
        <v>1996</v>
      </c>
      <c r="D36" s="5"/>
      <c r="E36" s="8">
        <v>7</v>
      </c>
      <c r="F36" s="18">
        <v>2</v>
      </c>
      <c r="G36" s="13">
        <v>1953</v>
      </c>
    </row>
    <row r="37" spans="1:7" ht="15.75" customHeight="1" x14ac:dyDescent="0.2">
      <c r="A37" s="8">
        <v>8</v>
      </c>
      <c r="B37" s="18">
        <v>24.3</v>
      </c>
      <c r="C37" s="13">
        <v>1958</v>
      </c>
      <c r="D37" s="5"/>
      <c r="E37" s="8">
        <v>8</v>
      </c>
      <c r="F37" s="18">
        <v>2.1</v>
      </c>
      <c r="G37" s="13">
        <v>2002</v>
      </c>
    </row>
    <row r="38" spans="1:7" ht="12.75" x14ac:dyDescent="0.2">
      <c r="A38" s="8">
        <v>9</v>
      </c>
      <c r="B38" s="18">
        <v>23.4</v>
      </c>
      <c r="C38" s="13">
        <v>1982</v>
      </c>
      <c r="D38" s="5"/>
      <c r="E38" s="8">
        <v>9</v>
      </c>
      <c r="F38" s="18">
        <v>2.1</v>
      </c>
      <c r="G38" s="13">
        <v>1983</v>
      </c>
    </row>
    <row r="39" spans="1:7" ht="12.75" x14ac:dyDescent="0.2">
      <c r="A39" s="8">
        <v>10</v>
      </c>
      <c r="B39" s="18">
        <v>21.7</v>
      </c>
      <c r="C39" s="13">
        <v>2008</v>
      </c>
      <c r="D39" s="5"/>
      <c r="E39" s="8">
        <v>10</v>
      </c>
      <c r="F39" s="18">
        <v>2.2000000000000002</v>
      </c>
      <c r="G39" s="13">
        <v>2014</v>
      </c>
    </row>
    <row r="40" spans="1:7" ht="12.75" x14ac:dyDescent="0.2">
      <c r="A40" s="7"/>
      <c r="D40" s="5"/>
    </row>
    <row r="41" spans="1:7" ht="12.75" x14ac:dyDescent="0.2">
      <c r="A41" s="80" t="s">
        <v>229</v>
      </c>
      <c r="B41" s="81"/>
      <c r="C41" s="81"/>
      <c r="D41" s="5"/>
      <c r="E41" s="80" t="s">
        <v>230</v>
      </c>
      <c r="F41" s="81"/>
      <c r="G41" s="81"/>
    </row>
    <row r="42" spans="1:7" ht="12.75" x14ac:dyDescent="0.2">
      <c r="A42" s="7"/>
      <c r="B42" s="8" t="s">
        <v>7</v>
      </c>
      <c r="C42" s="8" t="s">
        <v>23</v>
      </c>
      <c r="D42" s="5"/>
      <c r="F42" s="8" t="s">
        <v>7</v>
      </c>
      <c r="G42" s="8" t="s">
        <v>23</v>
      </c>
    </row>
    <row r="43" spans="1:7" ht="12.75" x14ac:dyDescent="0.2">
      <c r="A43" s="8">
        <v>1</v>
      </c>
      <c r="B43" s="13">
        <v>54</v>
      </c>
      <c r="C43" s="24">
        <v>37586</v>
      </c>
      <c r="D43" s="5"/>
      <c r="E43" s="8">
        <v>1</v>
      </c>
      <c r="F43" s="13">
        <v>-21</v>
      </c>
      <c r="G43" s="24">
        <v>20776</v>
      </c>
    </row>
    <row r="44" spans="1:7" ht="12.75" x14ac:dyDescent="0.2">
      <c r="A44" s="8">
        <v>2</v>
      </c>
      <c r="B44" s="13">
        <v>53</v>
      </c>
      <c r="C44" s="24">
        <v>29168</v>
      </c>
      <c r="D44" s="5"/>
      <c r="E44" s="8">
        <v>2</v>
      </c>
      <c r="F44" s="13">
        <v>-19</v>
      </c>
      <c r="G44" s="24">
        <v>20775</v>
      </c>
    </row>
    <row r="45" spans="1:7" ht="12.75" x14ac:dyDescent="0.2">
      <c r="A45" s="8">
        <v>3</v>
      </c>
      <c r="B45" s="13">
        <v>53</v>
      </c>
      <c r="C45" s="24">
        <v>24796</v>
      </c>
      <c r="D45" s="5"/>
      <c r="E45" s="8">
        <v>3</v>
      </c>
      <c r="F45" s="13">
        <v>-16</v>
      </c>
      <c r="G45" s="24">
        <v>20416</v>
      </c>
    </row>
    <row r="46" spans="1:7" ht="12.75" x14ac:dyDescent="0.2">
      <c r="A46" s="8">
        <v>4</v>
      </c>
      <c r="B46" s="13">
        <v>52</v>
      </c>
      <c r="C46" s="24">
        <v>37565</v>
      </c>
      <c r="D46" s="5"/>
      <c r="E46" s="8">
        <v>4</v>
      </c>
      <c r="F46" s="13">
        <v>-15</v>
      </c>
      <c r="G46" s="24">
        <v>34663</v>
      </c>
    </row>
    <row r="47" spans="1:7" ht="12.75" x14ac:dyDescent="0.2">
      <c r="A47" s="8">
        <v>5</v>
      </c>
      <c r="B47" s="13">
        <v>52</v>
      </c>
      <c r="C47" s="24">
        <v>29167</v>
      </c>
      <c r="D47" s="5"/>
      <c r="E47" s="8">
        <v>5</v>
      </c>
      <c r="F47" s="13">
        <v>-15</v>
      </c>
      <c r="G47" s="24">
        <v>33207</v>
      </c>
    </row>
    <row r="48" spans="1:7" ht="12.75" x14ac:dyDescent="0.2">
      <c r="A48" s="8">
        <v>6</v>
      </c>
      <c r="B48" s="13">
        <v>51</v>
      </c>
      <c r="C48" s="24">
        <v>29900</v>
      </c>
      <c r="D48" s="5"/>
      <c r="E48" s="8">
        <v>6</v>
      </c>
      <c r="F48" s="13">
        <v>-15</v>
      </c>
      <c r="G48" s="24">
        <v>20415</v>
      </c>
    </row>
    <row r="49" spans="1:7" ht="12.75" x14ac:dyDescent="0.2">
      <c r="A49" s="8">
        <v>7</v>
      </c>
      <c r="B49" s="13">
        <v>51</v>
      </c>
      <c r="C49" s="24">
        <v>22953</v>
      </c>
      <c r="D49" s="5"/>
      <c r="E49" s="8">
        <v>7</v>
      </c>
      <c r="F49" s="13">
        <v>-14</v>
      </c>
      <c r="G49" s="24">
        <v>34662</v>
      </c>
    </row>
    <row r="50" spans="1:7" ht="12.75" x14ac:dyDescent="0.2">
      <c r="A50" s="8">
        <v>8</v>
      </c>
      <c r="B50" s="13">
        <v>50</v>
      </c>
      <c r="C50" s="24">
        <v>37566</v>
      </c>
      <c r="D50" s="5"/>
      <c r="E50" s="8">
        <v>8</v>
      </c>
      <c r="F50" s="13">
        <v>-14</v>
      </c>
      <c r="G50" s="24">
        <v>32823</v>
      </c>
    </row>
    <row r="51" spans="1:7" ht="12.75" x14ac:dyDescent="0.2">
      <c r="A51" s="8">
        <v>9</v>
      </c>
      <c r="B51" s="13">
        <v>50</v>
      </c>
      <c r="C51" s="24">
        <v>29169</v>
      </c>
      <c r="D51" s="5"/>
      <c r="E51" s="8">
        <v>9</v>
      </c>
      <c r="F51" s="13">
        <v>-14</v>
      </c>
      <c r="G51" s="24">
        <v>23708</v>
      </c>
    </row>
    <row r="52" spans="1:7" ht="12.75" x14ac:dyDescent="0.2">
      <c r="A52" s="8">
        <v>10</v>
      </c>
      <c r="B52" s="13">
        <v>50</v>
      </c>
      <c r="C52" s="24">
        <v>25508</v>
      </c>
      <c r="D52" s="5"/>
      <c r="E52" s="8">
        <v>10</v>
      </c>
      <c r="F52" s="13">
        <v>-14</v>
      </c>
      <c r="G52" s="24">
        <v>23339</v>
      </c>
    </row>
    <row r="53" spans="1:7" ht="12.75" x14ac:dyDescent="0.2">
      <c r="A53" s="7"/>
      <c r="D53" s="5"/>
    </row>
    <row r="54" spans="1:7" ht="12.75" x14ac:dyDescent="0.2">
      <c r="A54" s="80" t="s">
        <v>231</v>
      </c>
      <c r="B54" s="81"/>
      <c r="C54" s="81"/>
      <c r="D54" s="5"/>
      <c r="E54" s="80" t="s">
        <v>232</v>
      </c>
      <c r="F54" s="81"/>
      <c r="G54" s="81"/>
    </row>
    <row r="55" spans="1:7" ht="12.75" x14ac:dyDescent="0.2">
      <c r="A55" s="7"/>
      <c r="B55" s="8" t="s">
        <v>7</v>
      </c>
      <c r="C55" s="8" t="s">
        <v>8</v>
      </c>
      <c r="D55" s="5"/>
      <c r="F55" s="8" t="s">
        <v>7</v>
      </c>
      <c r="G55" s="8" t="s">
        <v>8</v>
      </c>
    </row>
    <row r="56" spans="1:7" ht="12.75" x14ac:dyDescent="0.2">
      <c r="A56" s="8">
        <v>1</v>
      </c>
      <c r="B56" s="12">
        <v>35.700000000000003</v>
      </c>
      <c r="C56" s="12">
        <v>2019</v>
      </c>
      <c r="D56" s="5"/>
      <c r="E56" s="8">
        <v>1</v>
      </c>
      <c r="F56" s="18">
        <v>9.4</v>
      </c>
      <c r="G56" s="13">
        <v>1955</v>
      </c>
    </row>
    <row r="57" spans="1:7" ht="12.75" x14ac:dyDescent="0.2">
      <c r="A57" s="8">
        <v>2</v>
      </c>
      <c r="B57" s="18">
        <v>35.200000000000003</v>
      </c>
      <c r="C57" s="13">
        <v>2002</v>
      </c>
      <c r="D57" s="5"/>
      <c r="E57" s="8">
        <v>2</v>
      </c>
      <c r="F57" s="13">
        <v>9.9</v>
      </c>
      <c r="G57" s="13">
        <v>1990</v>
      </c>
    </row>
    <row r="58" spans="1:7" ht="12.75" x14ac:dyDescent="0.2">
      <c r="A58" s="8">
        <v>3</v>
      </c>
      <c r="B58" s="18">
        <v>33.5</v>
      </c>
      <c r="C58" s="13">
        <v>1979</v>
      </c>
      <c r="D58" s="5"/>
      <c r="E58" s="8">
        <v>3</v>
      </c>
      <c r="F58" s="18">
        <v>11.5</v>
      </c>
      <c r="G58" s="13">
        <v>2006</v>
      </c>
    </row>
    <row r="59" spans="1:7" ht="12.75" x14ac:dyDescent="0.2">
      <c r="A59" s="8">
        <v>4</v>
      </c>
      <c r="B59" s="18">
        <v>33</v>
      </c>
      <c r="C59" s="13">
        <v>1957</v>
      </c>
      <c r="D59" s="5"/>
      <c r="E59" s="8">
        <v>4</v>
      </c>
      <c r="F59" s="13">
        <v>12.1</v>
      </c>
      <c r="G59" s="13">
        <v>1963</v>
      </c>
    </row>
    <row r="60" spans="1:7" ht="12.75" x14ac:dyDescent="0.2">
      <c r="A60" s="8">
        <v>5</v>
      </c>
      <c r="B60" s="18">
        <v>31.3</v>
      </c>
      <c r="C60" s="13">
        <v>2014</v>
      </c>
      <c r="D60" s="5"/>
      <c r="E60" s="8">
        <v>5</v>
      </c>
      <c r="F60" s="18">
        <v>13.6</v>
      </c>
      <c r="G60" s="13">
        <v>1973</v>
      </c>
    </row>
    <row r="61" spans="1:7" ht="12.75" x14ac:dyDescent="0.2">
      <c r="A61" s="8">
        <v>6</v>
      </c>
      <c r="B61" s="18">
        <v>30.8</v>
      </c>
      <c r="C61" s="13">
        <v>2007</v>
      </c>
      <c r="D61" s="5"/>
      <c r="E61" s="8">
        <v>6</v>
      </c>
      <c r="F61" s="18">
        <v>14</v>
      </c>
      <c r="G61" s="13">
        <v>1985</v>
      </c>
    </row>
    <row r="62" spans="1:7" ht="12.75" x14ac:dyDescent="0.2">
      <c r="A62" s="8">
        <v>7</v>
      </c>
      <c r="B62" s="13">
        <v>30.5</v>
      </c>
      <c r="C62" s="13">
        <v>1976</v>
      </c>
      <c r="D62" s="5"/>
      <c r="E62" s="8">
        <v>7</v>
      </c>
      <c r="F62" s="18">
        <v>14.2</v>
      </c>
      <c r="G62" s="13">
        <v>1975</v>
      </c>
    </row>
    <row r="63" spans="1:7" ht="12.75" x14ac:dyDescent="0.2">
      <c r="A63" s="8">
        <v>8</v>
      </c>
      <c r="B63" s="11">
        <v>30.1</v>
      </c>
      <c r="C63" s="12">
        <v>2018</v>
      </c>
      <c r="D63" s="5"/>
      <c r="E63" s="8">
        <v>8</v>
      </c>
      <c r="F63" s="18">
        <v>14.8</v>
      </c>
      <c r="G63" s="13">
        <v>2011</v>
      </c>
    </row>
    <row r="64" spans="1:7" ht="12.75" x14ac:dyDescent="0.2">
      <c r="A64" s="8">
        <v>9</v>
      </c>
      <c r="B64" s="18">
        <v>30</v>
      </c>
      <c r="C64" s="13">
        <v>1967</v>
      </c>
      <c r="D64" s="5"/>
      <c r="E64" s="8">
        <v>9</v>
      </c>
      <c r="F64" s="13">
        <v>15.2</v>
      </c>
      <c r="G64" s="13">
        <v>1994</v>
      </c>
    </row>
    <row r="65" spans="1:7" ht="12.75" x14ac:dyDescent="0.2">
      <c r="A65" s="8">
        <v>10</v>
      </c>
      <c r="B65" s="18">
        <v>29.7</v>
      </c>
      <c r="C65" s="13">
        <v>2000</v>
      </c>
      <c r="D65" s="5"/>
      <c r="E65" s="8">
        <v>10</v>
      </c>
      <c r="F65" s="13">
        <v>15.3</v>
      </c>
      <c r="G65" s="13">
        <v>1977</v>
      </c>
    </row>
    <row r="66" spans="1:7" ht="12.75" x14ac:dyDescent="0.2">
      <c r="A66" s="7"/>
      <c r="B66" s="18"/>
      <c r="D66" s="5"/>
    </row>
    <row r="67" spans="1:7" ht="12.75" x14ac:dyDescent="0.2">
      <c r="A67" s="80" t="s">
        <v>221</v>
      </c>
      <c r="B67" s="81"/>
      <c r="C67" s="81"/>
      <c r="D67" s="5"/>
      <c r="E67" s="80" t="s">
        <v>87</v>
      </c>
      <c r="F67" s="81"/>
      <c r="G67" s="81"/>
    </row>
    <row r="68" spans="1:7" ht="12.75" x14ac:dyDescent="0.2">
      <c r="A68" s="8"/>
      <c r="B68" s="8" t="s">
        <v>226</v>
      </c>
      <c r="C68" s="8" t="s">
        <v>23</v>
      </c>
      <c r="D68" s="5"/>
      <c r="E68" s="8"/>
      <c r="F68" s="8" t="s">
        <v>226</v>
      </c>
      <c r="G68" s="8" t="s">
        <v>23</v>
      </c>
    </row>
    <row r="69" spans="1:7" ht="12.75" x14ac:dyDescent="0.2">
      <c r="A69" s="8">
        <v>1</v>
      </c>
      <c r="B69" s="18">
        <v>10.9</v>
      </c>
      <c r="C69" s="24">
        <v>23700</v>
      </c>
      <c r="D69" s="5"/>
      <c r="E69" s="8">
        <v>1</v>
      </c>
      <c r="F69" s="37">
        <v>1.1599999999999999</v>
      </c>
      <c r="G69" s="24">
        <v>23699</v>
      </c>
    </row>
    <row r="70" spans="1:7" ht="12.75" x14ac:dyDescent="0.2">
      <c r="A70" s="8">
        <v>2</v>
      </c>
      <c r="B70" s="18">
        <v>9.1999999999999993</v>
      </c>
      <c r="C70" s="24">
        <v>35399</v>
      </c>
      <c r="D70" s="5"/>
      <c r="E70" s="8">
        <v>2</v>
      </c>
      <c r="F70" s="37">
        <v>1.1000000000000001</v>
      </c>
      <c r="G70" s="24">
        <v>41588</v>
      </c>
    </row>
    <row r="71" spans="1:7" ht="12.75" x14ac:dyDescent="0.2">
      <c r="A71" s="8">
        <v>3</v>
      </c>
      <c r="B71" s="18">
        <v>9.1</v>
      </c>
      <c r="C71" s="24">
        <v>23699</v>
      </c>
      <c r="D71" s="5"/>
      <c r="E71" s="8">
        <v>3</v>
      </c>
      <c r="F71" s="37">
        <v>0.95</v>
      </c>
      <c r="G71" s="24">
        <v>23700</v>
      </c>
    </row>
    <row r="72" spans="1:7" ht="12.75" x14ac:dyDescent="0.2">
      <c r="A72" s="8">
        <v>4</v>
      </c>
      <c r="B72" s="18">
        <v>8.9</v>
      </c>
      <c r="C72" s="24">
        <v>34658</v>
      </c>
      <c r="D72" s="5"/>
      <c r="E72" s="8">
        <v>4</v>
      </c>
      <c r="F72" s="12">
        <v>0.91</v>
      </c>
      <c r="G72" s="69">
        <v>44143</v>
      </c>
    </row>
    <row r="73" spans="1:7" ht="12.75" x14ac:dyDescent="0.2">
      <c r="A73" s="8">
        <v>5</v>
      </c>
      <c r="B73" s="18">
        <v>8.6</v>
      </c>
      <c r="C73" s="24">
        <v>38294</v>
      </c>
      <c r="D73" s="5"/>
      <c r="E73" s="8">
        <v>5</v>
      </c>
      <c r="F73" s="65">
        <v>0.89</v>
      </c>
      <c r="G73" s="23">
        <v>43415</v>
      </c>
    </row>
    <row r="74" spans="1:7" ht="12.75" x14ac:dyDescent="0.2">
      <c r="A74" s="8">
        <v>6</v>
      </c>
      <c r="B74" s="12">
        <v>8.4</v>
      </c>
      <c r="C74" s="23">
        <v>43785</v>
      </c>
      <c r="D74" s="5"/>
      <c r="E74" s="8">
        <v>6</v>
      </c>
      <c r="F74" s="37">
        <v>0.77</v>
      </c>
      <c r="G74" s="24">
        <v>29900</v>
      </c>
    </row>
    <row r="75" spans="1:7" ht="12.75" x14ac:dyDescent="0.2">
      <c r="A75" s="8">
        <v>7</v>
      </c>
      <c r="B75" s="18">
        <v>8.4</v>
      </c>
      <c r="C75" s="24">
        <v>34648</v>
      </c>
      <c r="D75" s="5"/>
      <c r="E75" s="8">
        <v>7</v>
      </c>
      <c r="F75" s="37">
        <v>0.75</v>
      </c>
      <c r="G75" s="24">
        <v>19307</v>
      </c>
    </row>
    <row r="76" spans="1:7" ht="12.75" x14ac:dyDescent="0.2">
      <c r="A76" s="8">
        <v>8</v>
      </c>
      <c r="B76" s="18">
        <v>8.3000000000000007</v>
      </c>
      <c r="C76" s="24">
        <v>21505</v>
      </c>
      <c r="D76" s="5"/>
      <c r="E76" s="8">
        <v>8</v>
      </c>
      <c r="F76" s="37">
        <v>0.69</v>
      </c>
      <c r="G76" s="24">
        <v>38294</v>
      </c>
    </row>
    <row r="77" spans="1:7" ht="12.75" x14ac:dyDescent="0.2">
      <c r="A77" s="8">
        <v>9</v>
      </c>
      <c r="B77" s="60">
        <v>8</v>
      </c>
      <c r="C77" s="66">
        <v>44511</v>
      </c>
      <c r="D77" s="5"/>
      <c r="E77" s="8">
        <v>9</v>
      </c>
      <c r="F77" s="37">
        <v>0.69</v>
      </c>
      <c r="G77" s="24">
        <v>34658</v>
      </c>
    </row>
    <row r="78" spans="1:7" ht="12.75" x14ac:dyDescent="0.2">
      <c r="A78" s="8">
        <v>10</v>
      </c>
      <c r="B78" s="18">
        <v>7.4</v>
      </c>
      <c r="C78" s="24">
        <v>32093</v>
      </c>
      <c r="D78" s="5"/>
      <c r="E78" s="8">
        <v>10</v>
      </c>
      <c r="F78" s="13">
        <v>0.69</v>
      </c>
      <c r="G78" s="24">
        <v>33194</v>
      </c>
    </row>
    <row r="79" spans="1:7" ht="12.75" x14ac:dyDescent="0.2">
      <c r="A79" s="7"/>
    </row>
    <row r="80" spans="1:7" ht="12.75" x14ac:dyDescent="0.2">
      <c r="A80" s="7"/>
    </row>
    <row r="81" spans="1:1" ht="12.75" x14ac:dyDescent="0.2">
      <c r="A81" s="7"/>
    </row>
    <row r="82" spans="1:1" ht="12.75" x14ac:dyDescent="0.2">
      <c r="A82" s="7"/>
    </row>
    <row r="83" spans="1:1" ht="12.75" x14ac:dyDescent="0.2">
      <c r="A83" s="7"/>
    </row>
    <row r="84" spans="1:1" ht="12.75" x14ac:dyDescent="0.2">
      <c r="A84" s="7"/>
    </row>
    <row r="85" spans="1:1" ht="12.75" x14ac:dyDescent="0.2">
      <c r="A85" s="7"/>
    </row>
    <row r="86" spans="1:1" ht="12.75" x14ac:dyDescent="0.2">
      <c r="A86" s="7"/>
    </row>
    <row r="87" spans="1:1" ht="12.75" x14ac:dyDescent="0.2">
      <c r="A87" s="7"/>
    </row>
    <row r="88" spans="1:1" ht="12.75" x14ac:dyDescent="0.2">
      <c r="A88" s="7"/>
    </row>
    <row r="89" spans="1:1" ht="12.75" x14ac:dyDescent="0.2">
      <c r="A89" s="7"/>
    </row>
    <row r="90" spans="1:1" ht="12.75" x14ac:dyDescent="0.2">
      <c r="A90" s="7"/>
    </row>
    <row r="91" spans="1:1" ht="12.75" x14ac:dyDescent="0.2">
      <c r="A91" s="7"/>
    </row>
    <row r="92" spans="1:1" ht="12.75" x14ac:dyDescent="0.2">
      <c r="A92" s="7"/>
    </row>
    <row r="93" spans="1:1" ht="12.75" x14ac:dyDescent="0.2">
      <c r="A93" s="7"/>
    </row>
    <row r="94" spans="1:1" ht="12.75" x14ac:dyDescent="0.2">
      <c r="A94" s="7"/>
    </row>
    <row r="95" spans="1:1" ht="12.75" x14ac:dyDescent="0.2">
      <c r="A95" s="7"/>
    </row>
    <row r="96" spans="1:1" ht="12.75" x14ac:dyDescent="0.2">
      <c r="A96" s="7"/>
    </row>
    <row r="97" spans="1:1" ht="12.75" x14ac:dyDescent="0.2">
      <c r="A97" s="7"/>
    </row>
    <row r="98" spans="1:1" ht="12.75" x14ac:dyDescent="0.2">
      <c r="A98" s="7"/>
    </row>
    <row r="99" spans="1:1" ht="12.75" x14ac:dyDescent="0.2">
      <c r="A99" s="7"/>
    </row>
    <row r="100" spans="1:1" ht="12.75" x14ac:dyDescent="0.2">
      <c r="A100" s="7"/>
    </row>
    <row r="101" spans="1:1" ht="12.75" x14ac:dyDescent="0.2">
      <c r="A101" s="7"/>
    </row>
    <row r="102" spans="1:1" ht="12.75" x14ac:dyDescent="0.2">
      <c r="A102" s="7"/>
    </row>
    <row r="103" spans="1:1" ht="12.75" x14ac:dyDescent="0.2">
      <c r="A103" s="7"/>
    </row>
    <row r="104" spans="1:1" ht="12.75" x14ac:dyDescent="0.2">
      <c r="A104" s="7"/>
    </row>
    <row r="105" spans="1:1" ht="12.75" x14ac:dyDescent="0.2">
      <c r="A105" s="7"/>
    </row>
    <row r="106" spans="1:1" ht="12.75" x14ac:dyDescent="0.2">
      <c r="A106" s="7"/>
    </row>
    <row r="107" spans="1:1" ht="12.75" x14ac:dyDescent="0.2">
      <c r="A107" s="7"/>
    </row>
    <row r="108" spans="1:1" ht="12.75" x14ac:dyDescent="0.2">
      <c r="A108" s="7"/>
    </row>
    <row r="109" spans="1:1" ht="12.75" x14ac:dyDescent="0.2">
      <c r="A109" s="7"/>
    </row>
    <row r="110" spans="1:1" ht="12.75" x14ac:dyDescent="0.2">
      <c r="A110" s="7"/>
    </row>
    <row r="111" spans="1:1" ht="12.75" x14ac:dyDescent="0.2">
      <c r="A111" s="7"/>
    </row>
    <row r="112" spans="1:1" ht="12.75" x14ac:dyDescent="0.2">
      <c r="A112" s="7"/>
    </row>
    <row r="113" spans="1:1" ht="12.75" x14ac:dyDescent="0.2">
      <c r="A113" s="7"/>
    </row>
    <row r="114" spans="1:1" ht="12.75" x14ac:dyDescent="0.2">
      <c r="A114" s="7"/>
    </row>
    <row r="115" spans="1:1" ht="12.75" x14ac:dyDescent="0.2">
      <c r="A115" s="7"/>
    </row>
    <row r="116" spans="1:1" ht="12.75" x14ac:dyDescent="0.2">
      <c r="A116" s="7"/>
    </row>
    <row r="117" spans="1:1" ht="12.75" x14ac:dyDescent="0.2">
      <c r="A117" s="7"/>
    </row>
    <row r="118" spans="1:1" ht="12.75" x14ac:dyDescent="0.2">
      <c r="A118" s="7"/>
    </row>
    <row r="119" spans="1:1" ht="12.75" x14ac:dyDescent="0.2">
      <c r="A119" s="7"/>
    </row>
    <row r="120" spans="1:1" ht="12.75" x14ac:dyDescent="0.2">
      <c r="A120" s="7"/>
    </row>
    <row r="121" spans="1:1" ht="12.75" x14ac:dyDescent="0.2">
      <c r="A121" s="7"/>
    </row>
    <row r="122" spans="1:1" ht="12.75" x14ac:dyDescent="0.2">
      <c r="A122" s="7"/>
    </row>
    <row r="123" spans="1:1" ht="12.75" x14ac:dyDescent="0.2">
      <c r="A123" s="7"/>
    </row>
    <row r="124" spans="1:1" ht="12.75" x14ac:dyDescent="0.2">
      <c r="A124" s="7"/>
    </row>
    <row r="125" spans="1:1" ht="12.75" x14ac:dyDescent="0.2">
      <c r="A125" s="7"/>
    </row>
    <row r="126" spans="1:1" ht="12.75" x14ac:dyDescent="0.2">
      <c r="A126" s="7"/>
    </row>
    <row r="127" spans="1:1" ht="12.75" x14ac:dyDescent="0.2">
      <c r="A127" s="7"/>
    </row>
    <row r="128" spans="1:1" ht="12.75" x14ac:dyDescent="0.2">
      <c r="A128" s="7"/>
    </row>
    <row r="129" spans="1:1" ht="12.75" x14ac:dyDescent="0.2">
      <c r="A129" s="7"/>
    </row>
    <row r="130" spans="1:1" ht="12.75" x14ac:dyDescent="0.2">
      <c r="A130" s="7"/>
    </row>
    <row r="131" spans="1:1" ht="12.75" x14ac:dyDescent="0.2">
      <c r="A131" s="7"/>
    </row>
    <row r="132" spans="1:1" ht="12.75" x14ac:dyDescent="0.2">
      <c r="A132" s="7"/>
    </row>
    <row r="133" spans="1:1" ht="12.75" x14ac:dyDescent="0.2">
      <c r="A133" s="7"/>
    </row>
    <row r="134" spans="1:1" ht="12.75" x14ac:dyDescent="0.2">
      <c r="A134" s="7"/>
    </row>
    <row r="135" spans="1:1" ht="12.75" x14ac:dyDescent="0.2">
      <c r="A135" s="7"/>
    </row>
    <row r="136" spans="1:1" ht="12.75" x14ac:dyDescent="0.2">
      <c r="A136" s="7"/>
    </row>
    <row r="137" spans="1:1" ht="12.75" x14ac:dyDescent="0.2">
      <c r="A137" s="7"/>
    </row>
    <row r="138" spans="1:1" ht="12.75" x14ac:dyDescent="0.2">
      <c r="A138" s="7"/>
    </row>
    <row r="139" spans="1:1" ht="12.75" x14ac:dyDescent="0.2">
      <c r="A139" s="7"/>
    </row>
    <row r="140" spans="1:1" ht="12.75" x14ac:dyDescent="0.2">
      <c r="A140" s="7"/>
    </row>
    <row r="141" spans="1:1" ht="12.75" x14ac:dyDescent="0.2">
      <c r="A141" s="7"/>
    </row>
    <row r="142" spans="1:1" ht="12.75" x14ac:dyDescent="0.2">
      <c r="A142" s="7"/>
    </row>
    <row r="143" spans="1:1" ht="12.75" x14ac:dyDescent="0.2">
      <c r="A143" s="7"/>
    </row>
    <row r="144" spans="1:1" ht="12.75" x14ac:dyDescent="0.2">
      <c r="A144" s="7"/>
    </row>
    <row r="145" spans="1:1" ht="12.75" x14ac:dyDescent="0.2">
      <c r="A145" s="7"/>
    </row>
    <row r="146" spans="1:1" ht="12.75" x14ac:dyDescent="0.2">
      <c r="A146" s="7"/>
    </row>
    <row r="147" spans="1:1" ht="12.75" x14ac:dyDescent="0.2">
      <c r="A147" s="7"/>
    </row>
    <row r="148" spans="1:1" ht="12.75" x14ac:dyDescent="0.2">
      <c r="A148" s="7"/>
    </row>
    <row r="149" spans="1:1" ht="12.75" x14ac:dyDescent="0.2">
      <c r="A149" s="7"/>
    </row>
    <row r="150" spans="1:1" ht="12.75" x14ac:dyDescent="0.2">
      <c r="A150" s="7"/>
    </row>
    <row r="151" spans="1:1" ht="12.75" x14ac:dyDescent="0.2">
      <c r="A151" s="7"/>
    </row>
    <row r="152" spans="1:1" ht="12.75" x14ac:dyDescent="0.2">
      <c r="A152" s="7"/>
    </row>
    <row r="153" spans="1:1" ht="12.75" x14ac:dyDescent="0.2">
      <c r="A153" s="7"/>
    </row>
    <row r="154" spans="1:1" ht="12.75" x14ac:dyDescent="0.2">
      <c r="A154" s="7"/>
    </row>
    <row r="155" spans="1:1" ht="12.75" x14ac:dyDescent="0.2">
      <c r="A155" s="7"/>
    </row>
    <row r="156" spans="1:1" ht="12.75" x14ac:dyDescent="0.2">
      <c r="A156" s="7"/>
    </row>
    <row r="157" spans="1:1" ht="12.75" x14ac:dyDescent="0.2">
      <c r="A157" s="7"/>
    </row>
    <row r="158" spans="1:1" ht="12.75" x14ac:dyDescent="0.2">
      <c r="A158" s="7"/>
    </row>
    <row r="159" spans="1:1" ht="12.75" x14ac:dyDescent="0.2">
      <c r="A159" s="7"/>
    </row>
    <row r="160" spans="1:1" ht="12.75" x14ac:dyDescent="0.2">
      <c r="A160" s="7"/>
    </row>
    <row r="161" spans="1:1" ht="12.75" x14ac:dyDescent="0.2">
      <c r="A161" s="7"/>
    </row>
    <row r="162" spans="1:1" ht="12.75" x14ac:dyDescent="0.2">
      <c r="A162" s="7"/>
    </row>
    <row r="163" spans="1:1" ht="12.75" x14ac:dyDescent="0.2">
      <c r="A163" s="7"/>
    </row>
    <row r="164" spans="1:1" ht="12.75" x14ac:dyDescent="0.2">
      <c r="A164" s="7"/>
    </row>
    <row r="165" spans="1:1" ht="12.75" x14ac:dyDescent="0.2">
      <c r="A165" s="7"/>
    </row>
    <row r="166" spans="1:1" ht="12.75" x14ac:dyDescent="0.2">
      <c r="A166" s="7"/>
    </row>
    <row r="167" spans="1:1" ht="12.75" x14ac:dyDescent="0.2">
      <c r="A167" s="7"/>
    </row>
    <row r="168" spans="1:1" ht="12.75" x14ac:dyDescent="0.2">
      <c r="A168" s="7"/>
    </row>
    <row r="169" spans="1:1" ht="12.75" x14ac:dyDescent="0.2">
      <c r="A169" s="7"/>
    </row>
    <row r="170" spans="1:1" ht="12.75" x14ac:dyDescent="0.2">
      <c r="A170" s="7"/>
    </row>
    <row r="171" spans="1:1" ht="12.75" x14ac:dyDescent="0.2">
      <c r="A171" s="7"/>
    </row>
    <row r="172" spans="1:1" ht="12.75" x14ac:dyDescent="0.2">
      <c r="A172" s="7"/>
    </row>
    <row r="173" spans="1:1" ht="12.75" x14ac:dyDescent="0.2">
      <c r="A173" s="7"/>
    </row>
    <row r="174" spans="1:1" ht="12.75" x14ac:dyDescent="0.2">
      <c r="A174" s="7"/>
    </row>
    <row r="175" spans="1:1" ht="12.75" x14ac:dyDescent="0.2">
      <c r="A175" s="7"/>
    </row>
    <row r="176" spans="1:1" ht="12.75" x14ac:dyDescent="0.2">
      <c r="A176" s="7"/>
    </row>
    <row r="177" spans="1:1" ht="12.75" x14ac:dyDescent="0.2">
      <c r="A177" s="7"/>
    </row>
    <row r="178" spans="1:1" ht="12.75" x14ac:dyDescent="0.2">
      <c r="A178" s="7"/>
    </row>
    <row r="179" spans="1:1" ht="12.75" x14ac:dyDescent="0.2">
      <c r="A179" s="7"/>
    </row>
    <row r="180" spans="1:1" ht="12.75" x14ac:dyDescent="0.2">
      <c r="A180" s="7"/>
    </row>
    <row r="181" spans="1:1" ht="12.75" x14ac:dyDescent="0.2">
      <c r="A181" s="7"/>
    </row>
    <row r="182" spans="1:1" ht="12.75" x14ac:dyDescent="0.2">
      <c r="A182" s="7"/>
    </row>
    <row r="183" spans="1:1" ht="12.75" x14ac:dyDescent="0.2">
      <c r="A183" s="7"/>
    </row>
    <row r="184" spans="1:1" ht="12.75" x14ac:dyDescent="0.2">
      <c r="A184" s="7"/>
    </row>
    <row r="185" spans="1:1" ht="12.75" x14ac:dyDescent="0.2">
      <c r="A185" s="7"/>
    </row>
    <row r="186" spans="1:1" ht="12.75" x14ac:dyDescent="0.2">
      <c r="A186" s="7"/>
    </row>
    <row r="187" spans="1:1" ht="12.75" x14ac:dyDescent="0.2">
      <c r="A187" s="7"/>
    </row>
    <row r="188" spans="1:1" ht="12.75" x14ac:dyDescent="0.2">
      <c r="A188" s="7"/>
    </row>
    <row r="189" spans="1:1" ht="12.75" x14ac:dyDescent="0.2">
      <c r="A189" s="7"/>
    </row>
    <row r="190" spans="1:1" ht="12.75" x14ac:dyDescent="0.2">
      <c r="A190" s="7"/>
    </row>
    <row r="191" spans="1:1" ht="12.75" x14ac:dyDescent="0.2">
      <c r="A191" s="7"/>
    </row>
    <row r="192" spans="1:1" ht="12.75" x14ac:dyDescent="0.2">
      <c r="A192" s="7"/>
    </row>
    <row r="193" spans="1:1" ht="12.75" x14ac:dyDescent="0.2">
      <c r="A193" s="7"/>
    </row>
    <row r="194" spans="1:1" ht="12.75" x14ac:dyDescent="0.2">
      <c r="A194" s="7"/>
    </row>
    <row r="195" spans="1:1" ht="12.75" x14ac:dyDescent="0.2">
      <c r="A195" s="7"/>
    </row>
    <row r="196" spans="1:1" ht="12.75" x14ac:dyDescent="0.2">
      <c r="A196" s="7"/>
    </row>
    <row r="197" spans="1:1" ht="12.75" x14ac:dyDescent="0.2">
      <c r="A197" s="7"/>
    </row>
    <row r="198" spans="1:1" ht="12.75" x14ac:dyDescent="0.2">
      <c r="A198" s="7"/>
    </row>
    <row r="199" spans="1:1" ht="12.75" x14ac:dyDescent="0.2">
      <c r="A199" s="7"/>
    </row>
    <row r="200" spans="1:1" ht="12.75" x14ac:dyDescent="0.2">
      <c r="A200" s="7"/>
    </row>
    <row r="201" spans="1:1" ht="12.75" x14ac:dyDescent="0.2">
      <c r="A201" s="7"/>
    </row>
    <row r="202" spans="1:1" ht="12.75" x14ac:dyDescent="0.2">
      <c r="A202" s="7"/>
    </row>
    <row r="203" spans="1:1" ht="12.75" x14ac:dyDescent="0.2">
      <c r="A203" s="7"/>
    </row>
    <row r="204" spans="1:1" ht="12.75" x14ac:dyDescent="0.2">
      <c r="A204" s="7"/>
    </row>
    <row r="205" spans="1:1" ht="12.75" x14ac:dyDescent="0.2">
      <c r="A205" s="7"/>
    </row>
    <row r="206" spans="1:1" ht="12.75" x14ac:dyDescent="0.2">
      <c r="A206" s="7"/>
    </row>
    <row r="207" spans="1:1" ht="12.75" x14ac:dyDescent="0.2">
      <c r="A207" s="7"/>
    </row>
    <row r="208" spans="1:1" ht="12.75" x14ac:dyDescent="0.2">
      <c r="A208" s="7"/>
    </row>
    <row r="209" spans="1:1" ht="12.75" x14ac:dyDescent="0.2">
      <c r="A209" s="7"/>
    </row>
    <row r="210" spans="1:1" ht="12.75" x14ac:dyDescent="0.2">
      <c r="A210" s="7"/>
    </row>
    <row r="211" spans="1:1" ht="12.75" x14ac:dyDescent="0.2">
      <c r="A211" s="7"/>
    </row>
    <row r="212" spans="1:1" ht="12.75" x14ac:dyDescent="0.2">
      <c r="A212" s="7"/>
    </row>
    <row r="213" spans="1:1" ht="12.75" x14ac:dyDescent="0.2">
      <c r="A213" s="7"/>
    </row>
    <row r="214" spans="1:1" ht="12.75" x14ac:dyDescent="0.2">
      <c r="A214" s="7"/>
    </row>
    <row r="215" spans="1:1" ht="12.75" x14ac:dyDescent="0.2">
      <c r="A215" s="7"/>
    </row>
    <row r="216" spans="1:1" ht="12.75" x14ac:dyDescent="0.2">
      <c r="A216" s="7"/>
    </row>
    <row r="217" spans="1:1" ht="12.75" x14ac:dyDescent="0.2">
      <c r="A217" s="7"/>
    </row>
    <row r="218" spans="1:1" ht="12.75" x14ac:dyDescent="0.2">
      <c r="A218" s="7"/>
    </row>
    <row r="219" spans="1:1" ht="12.75" x14ac:dyDescent="0.2">
      <c r="A219" s="7"/>
    </row>
    <row r="220" spans="1:1" ht="12.75" x14ac:dyDescent="0.2">
      <c r="A220" s="7"/>
    </row>
    <row r="221" spans="1:1" ht="12.75" x14ac:dyDescent="0.2">
      <c r="A221" s="7"/>
    </row>
    <row r="222" spans="1:1" ht="12.75" x14ac:dyDescent="0.2">
      <c r="A222" s="7"/>
    </row>
    <row r="223" spans="1:1" ht="12.75" x14ac:dyDescent="0.2">
      <c r="A223" s="7"/>
    </row>
    <row r="224" spans="1:1" ht="12.75" x14ac:dyDescent="0.2">
      <c r="A224" s="7"/>
    </row>
    <row r="225" spans="1:1" ht="12.75" x14ac:dyDescent="0.2">
      <c r="A225" s="7"/>
    </row>
    <row r="226" spans="1:1" ht="12.75" x14ac:dyDescent="0.2">
      <c r="A226" s="7"/>
    </row>
    <row r="227" spans="1:1" ht="12.75" x14ac:dyDescent="0.2">
      <c r="A227" s="7"/>
    </row>
    <row r="228" spans="1:1" ht="12.75" x14ac:dyDescent="0.2">
      <c r="A228" s="7"/>
    </row>
    <row r="229" spans="1:1" ht="12.75" x14ac:dyDescent="0.2">
      <c r="A229" s="7"/>
    </row>
    <row r="230" spans="1:1" ht="12.75" x14ac:dyDescent="0.2">
      <c r="A230" s="7"/>
    </row>
    <row r="231" spans="1:1" ht="12.75" x14ac:dyDescent="0.2">
      <c r="A231" s="7"/>
    </row>
    <row r="232" spans="1:1" ht="12.75" x14ac:dyDescent="0.2">
      <c r="A232" s="7"/>
    </row>
    <row r="233" spans="1:1" ht="12.75" x14ac:dyDescent="0.2">
      <c r="A233" s="7"/>
    </row>
    <row r="234" spans="1:1" ht="12.75" x14ac:dyDescent="0.2">
      <c r="A234" s="7"/>
    </row>
    <row r="235" spans="1:1" ht="12.75" x14ac:dyDescent="0.2">
      <c r="A235" s="7"/>
    </row>
    <row r="236" spans="1:1" ht="12.75" x14ac:dyDescent="0.2">
      <c r="A236" s="7"/>
    </row>
    <row r="237" spans="1:1" ht="12.75" x14ac:dyDescent="0.2">
      <c r="A237" s="7"/>
    </row>
    <row r="238" spans="1:1" ht="12.75" x14ac:dyDescent="0.2">
      <c r="A238" s="7"/>
    </row>
    <row r="239" spans="1:1" ht="12.75" x14ac:dyDescent="0.2">
      <c r="A239" s="7"/>
    </row>
    <row r="240" spans="1:1" ht="12.75" x14ac:dyDescent="0.2">
      <c r="A240" s="7"/>
    </row>
    <row r="241" spans="1:1" ht="12.75" x14ac:dyDescent="0.2">
      <c r="A241" s="7"/>
    </row>
    <row r="242" spans="1:1" ht="12.75" x14ac:dyDescent="0.2">
      <c r="A242" s="7"/>
    </row>
    <row r="243" spans="1:1" ht="12.75" x14ac:dyDescent="0.2">
      <c r="A243" s="7"/>
    </row>
    <row r="244" spans="1:1" ht="12.75" x14ac:dyDescent="0.2">
      <c r="A244" s="7"/>
    </row>
    <row r="245" spans="1:1" ht="12.75" x14ac:dyDescent="0.2">
      <c r="A245" s="7"/>
    </row>
    <row r="246" spans="1:1" ht="12.75" x14ac:dyDescent="0.2">
      <c r="A246" s="7"/>
    </row>
    <row r="247" spans="1:1" ht="12.75" x14ac:dyDescent="0.2">
      <c r="A247" s="7"/>
    </row>
    <row r="248" spans="1:1" ht="12.75" x14ac:dyDescent="0.2">
      <c r="A248" s="7"/>
    </row>
    <row r="249" spans="1:1" ht="12.75" x14ac:dyDescent="0.2">
      <c r="A249" s="7"/>
    </row>
    <row r="250" spans="1:1" ht="12.75" x14ac:dyDescent="0.2">
      <c r="A250" s="7"/>
    </row>
    <row r="251" spans="1:1" ht="12.75" x14ac:dyDescent="0.2">
      <c r="A251" s="7"/>
    </row>
    <row r="252" spans="1:1" ht="12.75" x14ac:dyDescent="0.2">
      <c r="A252" s="7"/>
    </row>
    <row r="253" spans="1:1" ht="12.75" x14ac:dyDescent="0.2">
      <c r="A253" s="7"/>
    </row>
    <row r="254" spans="1:1" ht="12.75" x14ac:dyDescent="0.2">
      <c r="A254" s="7"/>
    </row>
    <row r="255" spans="1:1" ht="12.75" x14ac:dyDescent="0.2">
      <c r="A255" s="7"/>
    </row>
    <row r="256" spans="1:1" ht="12.75" x14ac:dyDescent="0.2">
      <c r="A256" s="7"/>
    </row>
    <row r="257" spans="1:1" ht="12.75" x14ac:dyDescent="0.2">
      <c r="A257" s="7"/>
    </row>
    <row r="258" spans="1:1" ht="12.75" x14ac:dyDescent="0.2">
      <c r="A258" s="7"/>
    </row>
    <row r="259" spans="1:1" ht="12.75" x14ac:dyDescent="0.2">
      <c r="A259" s="7"/>
    </row>
    <row r="260" spans="1:1" ht="12.75" x14ac:dyDescent="0.2">
      <c r="A260" s="7"/>
    </row>
    <row r="261" spans="1:1" ht="12.75" x14ac:dyDescent="0.2">
      <c r="A261" s="7"/>
    </row>
    <row r="262" spans="1:1" ht="12.75" x14ac:dyDescent="0.2">
      <c r="A262" s="7"/>
    </row>
    <row r="263" spans="1:1" ht="12.75" x14ac:dyDescent="0.2">
      <c r="A263" s="7"/>
    </row>
    <row r="264" spans="1:1" ht="12.75" x14ac:dyDescent="0.2">
      <c r="A264" s="7"/>
    </row>
    <row r="265" spans="1:1" ht="12.75" x14ac:dyDescent="0.2">
      <c r="A265" s="7"/>
    </row>
    <row r="266" spans="1:1" ht="12.75" x14ac:dyDescent="0.2">
      <c r="A266" s="7"/>
    </row>
    <row r="267" spans="1:1" ht="12.75" x14ac:dyDescent="0.2">
      <c r="A267" s="7"/>
    </row>
    <row r="268" spans="1:1" ht="12.75" x14ac:dyDescent="0.2">
      <c r="A268" s="7"/>
    </row>
    <row r="269" spans="1:1" ht="12.75" x14ac:dyDescent="0.2">
      <c r="A269" s="7"/>
    </row>
    <row r="270" spans="1:1" ht="12.75" x14ac:dyDescent="0.2">
      <c r="A270" s="7"/>
    </row>
    <row r="271" spans="1:1" ht="12.75" x14ac:dyDescent="0.2">
      <c r="A271" s="7"/>
    </row>
    <row r="272" spans="1:1" ht="12.75" x14ac:dyDescent="0.2">
      <c r="A272" s="7"/>
    </row>
    <row r="273" spans="1:1" ht="12.75" x14ac:dyDescent="0.2">
      <c r="A273" s="7"/>
    </row>
    <row r="274" spans="1:1" ht="12.75" x14ac:dyDescent="0.2">
      <c r="A274" s="7"/>
    </row>
    <row r="275" spans="1:1" ht="12.75" x14ac:dyDescent="0.2">
      <c r="A275" s="7"/>
    </row>
    <row r="276" spans="1:1" ht="12.75" x14ac:dyDescent="0.2">
      <c r="A276" s="7"/>
    </row>
    <row r="277" spans="1:1" ht="12.75" x14ac:dyDescent="0.2">
      <c r="A277" s="7"/>
    </row>
    <row r="278" spans="1:1" ht="12.75" x14ac:dyDescent="0.2">
      <c r="A278" s="7"/>
    </row>
    <row r="279" spans="1:1" ht="12.75" x14ac:dyDescent="0.2">
      <c r="A279" s="7"/>
    </row>
    <row r="280" spans="1:1" ht="12.75" x14ac:dyDescent="0.2">
      <c r="A280" s="7"/>
    </row>
    <row r="281" spans="1:1" ht="12.75" x14ac:dyDescent="0.2">
      <c r="A281" s="7"/>
    </row>
    <row r="282" spans="1:1" ht="12.75" x14ac:dyDescent="0.2">
      <c r="A282" s="7"/>
    </row>
    <row r="283" spans="1:1" ht="12.75" x14ac:dyDescent="0.2">
      <c r="A283" s="7"/>
    </row>
    <row r="284" spans="1:1" ht="12.75" x14ac:dyDescent="0.2">
      <c r="A284" s="7"/>
    </row>
    <row r="285" spans="1:1" ht="12.75" x14ac:dyDescent="0.2">
      <c r="A285" s="7"/>
    </row>
    <row r="286" spans="1:1" ht="12.75" x14ac:dyDescent="0.2">
      <c r="A286" s="7"/>
    </row>
    <row r="287" spans="1:1" ht="12.75" x14ac:dyDescent="0.2">
      <c r="A287" s="7"/>
    </row>
    <row r="288" spans="1:1" ht="12.75" x14ac:dyDescent="0.2">
      <c r="A288" s="7"/>
    </row>
    <row r="289" spans="1:1" ht="12.75" x14ac:dyDescent="0.2">
      <c r="A289" s="7"/>
    </row>
    <row r="290" spans="1:1" ht="12.75" x14ac:dyDescent="0.2">
      <c r="A290" s="7"/>
    </row>
    <row r="291" spans="1:1" ht="12.75" x14ac:dyDescent="0.2">
      <c r="A291" s="7"/>
    </row>
    <row r="292" spans="1:1" ht="12.75" x14ac:dyDescent="0.2">
      <c r="A292" s="7"/>
    </row>
    <row r="293" spans="1:1" ht="12.75" x14ac:dyDescent="0.2">
      <c r="A293" s="7"/>
    </row>
    <row r="294" spans="1:1" ht="12.75" x14ac:dyDescent="0.2">
      <c r="A294" s="7"/>
    </row>
    <row r="295" spans="1:1" ht="12.75" x14ac:dyDescent="0.2">
      <c r="A295" s="7"/>
    </row>
    <row r="296" spans="1:1" ht="12.75" x14ac:dyDescent="0.2">
      <c r="A296" s="7"/>
    </row>
    <row r="297" spans="1:1" ht="12.75" x14ac:dyDescent="0.2">
      <c r="A297" s="7"/>
    </row>
    <row r="298" spans="1:1" ht="12.75" x14ac:dyDescent="0.2">
      <c r="A298" s="7"/>
    </row>
    <row r="299" spans="1:1" ht="12.75" x14ac:dyDescent="0.2">
      <c r="A299" s="7"/>
    </row>
    <row r="300" spans="1:1" ht="12.75" x14ac:dyDescent="0.2">
      <c r="A300" s="7"/>
    </row>
    <row r="301" spans="1:1" ht="12.75" x14ac:dyDescent="0.2">
      <c r="A301" s="7"/>
    </row>
    <row r="302" spans="1:1" ht="12.75" x14ac:dyDescent="0.2">
      <c r="A302" s="7"/>
    </row>
    <row r="303" spans="1:1" ht="12.75" x14ac:dyDescent="0.2">
      <c r="A303" s="7"/>
    </row>
    <row r="304" spans="1:1" ht="12.75" x14ac:dyDescent="0.2">
      <c r="A304" s="7"/>
    </row>
    <row r="305" spans="1:1" ht="12.75" x14ac:dyDescent="0.2">
      <c r="A305" s="7"/>
    </row>
    <row r="306" spans="1:1" ht="12.75" x14ac:dyDescent="0.2">
      <c r="A306" s="7"/>
    </row>
    <row r="307" spans="1:1" ht="12.75" x14ac:dyDescent="0.2">
      <c r="A307" s="7"/>
    </row>
    <row r="308" spans="1:1" ht="12.75" x14ac:dyDescent="0.2">
      <c r="A308" s="7"/>
    </row>
    <row r="309" spans="1:1" ht="12.75" x14ac:dyDescent="0.2">
      <c r="A309" s="7"/>
    </row>
    <row r="310" spans="1:1" ht="12.75" x14ac:dyDescent="0.2">
      <c r="A310" s="7"/>
    </row>
    <row r="311" spans="1:1" ht="12.75" x14ac:dyDescent="0.2">
      <c r="A311" s="7"/>
    </row>
    <row r="312" spans="1:1" ht="12.75" x14ac:dyDescent="0.2">
      <c r="A312" s="7"/>
    </row>
    <row r="313" spans="1:1" ht="12.75" x14ac:dyDescent="0.2">
      <c r="A313" s="7"/>
    </row>
    <row r="314" spans="1:1" ht="12.75" x14ac:dyDescent="0.2">
      <c r="A314" s="7"/>
    </row>
    <row r="315" spans="1:1" ht="12.75" x14ac:dyDescent="0.2">
      <c r="A315" s="7"/>
    </row>
    <row r="316" spans="1:1" ht="12.75" x14ac:dyDescent="0.2">
      <c r="A316" s="7"/>
    </row>
    <row r="317" spans="1:1" ht="12.75" x14ac:dyDescent="0.2">
      <c r="A317" s="7"/>
    </row>
    <row r="318" spans="1:1" ht="12.75" x14ac:dyDescent="0.2">
      <c r="A318" s="7"/>
    </row>
    <row r="319" spans="1:1" ht="12.75" x14ac:dyDescent="0.2">
      <c r="A319" s="7"/>
    </row>
    <row r="320" spans="1:1" ht="12.75" x14ac:dyDescent="0.2">
      <c r="A320" s="7"/>
    </row>
    <row r="321" spans="1:1" ht="12.75" x14ac:dyDescent="0.2">
      <c r="A321" s="7"/>
    </row>
    <row r="322" spans="1:1" ht="12.75" x14ac:dyDescent="0.2">
      <c r="A322" s="7"/>
    </row>
    <row r="323" spans="1:1" ht="12.75" x14ac:dyDescent="0.2">
      <c r="A323" s="7"/>
    </row>
    <row r="324" spans="1:1" ht="12.75" x14ac:dyDescent="0.2">
      <c r="A324" s="7"/>
    </row>
    <row r="325" spans="1:1" ht="12.75" x14ac:dyDescent="0.2">
      <c r="A325" s="7"/>
    </row>
    <row r="326" spans="1:1" ht="12.75" x14ac:dyDescent="0.2">
      <c r="A326" s="7"/>
    </row>
    <row r="327" spans="1:1" ht="12.75" x14ac:dyDescent="0.2">
      <c r="A327" s="7"/>
    </row>
    <row r="328" spans="1:1" ht="12.75" x14ac:dyDescent="0.2">
      <c r="A328" s="7"/>
    </row>
    <row r="329" spans="1:1" ht="12.75" x14ac:dyDescent="0.2">
      <c r="A329" s="7"/>
    </row>
    <row r="330" spans="1:1" ht="12.75" x14ac:dyDescent="0.2">
      <c r="A330" s="7"/>
    </row>
    <row r="331" spans="1:1" ht="12.75" x14ac:dyDescent="0.2">
      <c r="A331" s="7"/>
    </row>
    <row r="332" spans="1:1" ht="12.75" x14ac:dyDescent="0.2">
      <c r="A332" s="7"/>
    </row>
    <row r="333" spans="1:1" ht="12.75" x14ac:dyDescent="0.2">
      <c r="A333" s="7"/>
    </row>
    <row r="334" spans="1:1" ht="12.75" x14ac:dyDescent="0.2">
      <c r="A334" s="7"/>
    </row>
    <row r="335" spans="1:1" ht="12.75" x14ac:dyDescent="0.2">
      <c r="A335" s="7"/>
    </row>
    <row r="336" spans="1:1" ht="12.75" x14ac:dyDescent="0.2">
      <c r="A336" s="7"/>
    </row>
    <row r="337" spans="1:1" ht="12.75" x14ac:dyDescent="0.2">
      <c r="A337" s="7"/>
    </row>
    <row r="338" spans="1:1" ht="12.75" x14ac:dyDescent="0.2">
      <c r="A338" s="7"/>
    </row>
    <row r="339" spans="1:1" ht="12.75" x14ac:dyDescent="0.2">
      <c r="A339" s="7"/>
    </row>
    <row r="340" spans="1:1" ht="12.75" x14ac:dyDescent="0.2">
      <c r="A340" s="7"/>
    </row>
    <row r="341" spans="1:1" ht="12.75" x14ac:dyDescent="0.2">
      <c r="A341" s="7"/>
    </row>
    <row r="342" spans="1:1" ht="12.75" x14ac:dyDescent="0.2">
      <c r="A342" s="7"/>
    </row>
    <row r="343" spans="1:1" ht="12.75" x14ac:dyDescent="0.2">
      <c r="A343" s="7"/>
    </row>
    <row r="344" spans="1:1" ht="12.75" x14ac:dyDescent="0.2">
      <c r="A344" s="7"/>
    </row>
    <row r="345" spans="1:1" ht="12.75" x14ac:dyDescent="0.2">
      <c r="A345" s="7"/>
    </row>
    <row r="346" spans="1:1" ht="12.75" x14ac:dyDescent="0.2">
      <c r="A346" s="7"/>
    </row>
    <row r="347" spans="1:1" ht="12.75" x14ac:dyDescent="0.2">
      <c r="A347" s="7"/>
    </row>
    <row r="348" spans="1:1" ht="12.75" x14ac:dyDescent="0.2">
      <c r="A348" s="7"/>
    </row>
    <row r="349" spans="1:1" ht="12.75" x14ac:dyDescent="0.2">
      <c r="A349" s="7"/>
    </row>
    <row r="350" spans="1:1" ht="12.75" x14ac:dyDescent="0.2">
      <c r="A350" s="7"/>
    </row>
    <row r="351" spans="1:1" ht="12.75" x14ac:dyDescent="0.2">
      <c r="A351" s="7"/>
    </row>
    <row r="352" spans="1:1" ht="12.75" x14ac:dyDescent="0.2">
      <c r="A352" s="7"/>
    </row>
    <row r="353" spans="1:1" ht="12.75" x14ac:dyDescent="0.2">
      <c r="A353" s="7"/>
    </row>
    <row r="354" spans="1:1" ht="12.75" x14ac:dyDescent="0.2">
      <c r="A354" s="7"/>
    </row>
    <row r="355" spans="1:1" ht="12.75" x14ac:dyDescent="0.2">
      <c r="A355" s="7"/>
    </row>
    <row r="356" spans="1:1" ht="12.75" x14ac:dyDescent="0.2">
      <c r="A356" s="7"/>
    </row>
    <row r="357" spans="1:1" ht="12.75" x14ac:dyDescent="0.2">
      <c r="A357" s="7"/>
    </row>
    <row r="358" spans="1:1" ht="12.75" x14ac:dyDescent="0.2">
      <c r="A358" s="7"/>
    </row>
    <row r="359" spans="1:1" ht="12.75" x14ac:dyDescent="0.2">
      <c r="A359" s="7"/>
    </row>
    <row r="360" spans="1:1" ht="12.75" x14ac:dyDescent="0.2">
      <c r="A360" s="7"/>
    </row>
    <row r="361" spans="1:1" ht="12.75" x14ac:dyDescent="0.2">
      <c r="A361" s="7"/>
    </row>
    <row r="362" spans="1:1" ht="12.75" x14ac:dyDescent="0.2">
      <c r="A362" s="7"/>
    </row>
    <row r="363" spans="1:1" ht="12.75" x14ac:dyDescent="0.2">
      <c r="A363" s="7"/>
    </row>
    <row r="364" spans="1:1" ht="12.75" x14ac:dyDescent="0.2">
      <c r="A364" s="7"/>
    </row>
    <row r="365" spans="1:1" ht="12.75" x14ac:dyDescent="0.2">
      <c r="A365" s="7"/>
    </row>
    <row r="366" spans="1:1" ht="12.75" x14ac:dyDescent="0.2">
      <c r="A366" s="7"/>
    </row>
    <row r="367" spans="1:1" ht="12.75" x14ac:dyDescent="0.2">
      <c r="A367" s="7"/>
    </row>
    <row r="368" spans="1:1" ht="12.75" x14ac:dyDescent="0.2">
      <c r="A368" s="7"/>
    </row>
    <row r="369" spans="1:1" ht="12.75" x14ac:dyDescent="0.2">
      <c r="A369" s="7"/>
    </row>
    <row r="370" spans="1:1" ht="12.75" x14ac:dyDescent="0.2">
      <c r="A370" s="7"/>
    </row>
    <row r="371" spans="1:1" ht="12.75" x14ac:dyDescent="0.2">
      <c r="A371" s="7"/>
    </row>
    <row r="372" spans="1:1" ht="12.75" x14ac:dyDescent="0.2">
      <c r="A372" s="7"/>
    </row>
    <row r="373" spans="1:1" ht="12.75" x14ac:dyDescent="0.2">
      <c r="A373" s="7"/>
    </row>
    <row r="374" spans="1:1" ht="12.75" x14ac:dyDescent="0.2">
      <c r="A374" s="7"/>
    </row>
    <row r="375" spans="1:1" ht="12.75" x14ac:dyDescent="0.2">
      <c r="A375" s="7"/>
    </row>
    <row r="376" spans="1:1" ht="12.75" x14ac:dyDescent="0.2">
      <c r="A376" s="7"/>
    </row>
    <row r="377" spans="1:1" ht="12.75" x14ac:dyDescent="0.2">
      <c r="A377" s="7"/>
    </row>
    <row r="378" spans="1:1" ht="12.75" x14ac:dyDescent="0.2">
      <c r="A378" s="7"/>
    </row>
    <row r="379" spans="1:1" ht="12.75" x14ac:dyDescent="0.2">
      <c r="A379" s="7"/>
    </row>
    <row r="380" spans="1:1" ht="12.75" x14ac:dyDescent="0.2">
      <c r="A380" s="7"/>
    </row>
    <row r="381" spans="1:1" ht="12.75" x14ac:dyDescent="0.2">
      <c r="A381" s="7"/>
    </row>
    <row r="382" spans="1:1" ht="12.75" x14ac:dyDescent="0.2">
      <c r="A382" s="7"/>
    </row>
    <row r="383" spans="1:1" ht="12.75" x14ac:dyDescent="0.2">
      <c r="A383" s="7"/>
    </row>
    <row r="384" spans="1:1" ht="12.75" x14ac:dyDescent="0.2">
      <c r="A384" s="7"/>
    </row>
    <row r="385" spans="1:1" ht="12.75" x14ac:dyDescent="0.2">
      <c r="A385" s="7"/>
    </row>
    <row r="386" spans="1:1" ht="12.75" x14ac:dyDescent="0.2">
      <c r="A386" s="7"/>
    </row>
    <row r="387" spans="1:1" ht="12.75" x14ac:dyDescent="0.2">
      <c r="A387" s="7"/>
    </row>
    <row r="388" spans="1:1" ht="12.75" x14ac:dyDescent="0.2">
      <c r="A388" s="7"/>
    </row>
    <row r="389" spans="1:1" ht="12.75" x14ac:dyDescent="0.2">
      <c r="A389" s="7"/>
    </row>
    <row r="390" spans="1:1" ht="12.75" x14ac:dyDescent="0.2">
      <c r="A390" s="7"/>
    </row>
    <row r="391" spans="1:1" ht="12.75" x14ac:dyDescent="0.2">
      <c r="A391" s="7"/>
    </row>
    <row r="392" spans="1:1" ht="12.75" x14ac:dyDescent="0.2">
      <c r="A392" s="7"/>
    </row>
    <row r="393" spans="1:1" ht="12.75" x14ac:dyDescent="0.2">
      <c r="A393" s="7"/>
    </row>
    <row r="394" spans="1:1" ht="12.75" x14ac:dyDescent="0.2">
      <c r="A394" s="7"/>
    </row>
    <row r="395" spans="1:1" ht="12.75" x14ac:dyDescent="0.2">
      <c r="A395" s="7"/>
    </row>
    <row r="396" spans="1:1" ht="12.75" x14ac:dyDescent="0.2">
      <c r="A396" s="7"/>
    </row>
    <row r="397" spans="1:1" ht="12.75" x14ac:dyDescent="0.2">
      <c r="A397" s="7"/>
    </row>
    <row r="398" spans="1:1" ht="12.75" x14ac:dyDescent="0.2">
      <c r="A398" s="7"/>
    </row>
    <row r="399" spans="1:1" ht="12.75" x14ac:dyDescent="0.2">
      <c r="A399" s="7"/>
    </row>
    <row r="400" spans="1:1" ht="12.75" x14ac:dyDescent="0.2">
      <c r="A400" s="7"/>
    </row>
    <row r="401" spans="1:1" ht="12.75" x14ac:dyDescent="0.2">
      <c r="A401" s="7"/>
    </row>
    <row r="402" spans="1:1" ht="12.75" x14ac:dyDescent="0.2">
      <c r="A402" s="7"/>
    </row>
    <row r="403" spans="1:1" ht="12.75" x14ac:dyDescent="0.2">
      <c r="A403" s="7"/>
    </row>
    <row r="404" spans="1:1" ht="12.75" x14ac:dyDescent="0.2">
      <c r="A404" s="7"/>
    </row>
    <row r="405" spans="1:1" ht="12.75" x14ac:dyDescent="0.2">
      <c r="A405" s="7"/>
    </row>
    <row r="406" spans="1:1" ht="12.75" x14ac:dyDescent="0.2">
      <c r="A406" s="7"/>
    </row>
    <row r="407" spans="1:1" ht="12.75" x14ac:dyDescent="0.2">
      <c r="A407" s="7"/>
    </row>
    <row r="408" spans="1:1" ht="12.75" x14ac:dyDescent="0.2">
      <c r="A408" s="7"/>
    </row>
    <row r="409" spans="1:1" ht="12.75" x14ac:dyDescent="0.2">
      <c r="A409" s="7"/>
    </row>
    <row r="410" spans="1:1" ht="12.75" x14ac:dyDescent="0.2">
      <c r="A410" s="7"/>
    </row>
    <row r="411" spans="1:1" ht="12.75" x14ac:dyDescent="0.2">
      <c r="A411" s="7"/>
    </row>
    <row r="412" spans="1:1" ht="12.75" x14ac:dyDescent="0.2">
      <c r="A412" s="7"/>
    </row>
    <row r="413" spans="1:1" ht="12.75" x14ac:dyDescent="0.2">
      <c r="A413" s="7"/>
    </row>
    <row r="414" spans="1:1" ht="12.75" x14ac:dyDescent="0.2">
      <c r="A414" s="7"/>
    </row>
    <row r="415" spans="1:1" ht="12.75" x14ac:dyDescent="0.2">
      <c r="A415" s="7"/>
    </row>
    <row r="416" spans="1:1" ht="12.75" x14ac:dyDescent="0.2">
      <c r="A416" s="7"/>
    </row>
    <row r="417" spans="1:1" ht="12.75" x14ac:dyDescent="0.2">
      <c r="A417" s="7"/>
    </row>
    <row r="418" spans="1:1" ht="12.75" x14ac:dyDescent="0.2">
      <c r="A418" s="7"/>
    </row>
    <row r="419" spans="1:1" ht="12.75" x14ac:dyDescent="0.2">
      <c r="A419" s="7"/>
    </row>
    <row r="420" spans="1:1" ht="12.75" x14ac:dyDescent="0.2">
      <c r="A420" s="7"/>
    </row>
    <row r="421" spans="1:1" ht="12.75" x14ac:dyDescent="0.2">
      <c r="A421" s="7"/>
    </row>
    <row r="422" spans="1:1" ht="12.75" x14ac:dyDescent="0.2">
      <c r="A422" s="7"/>
    </row>
    <row r="423" spans="1:1" ht="12.75" x14ac:dyDescent="0.2">
      <c r="A423" s="7"/>
    </row>
    <row r="424" spans="1:1" ht="12.75" x14ac:dyDescent="0.2">
      <c r="A424" s="7"/>
    </row>
    <row r="425" spans="1:1" ht="12.75" x14ac:dyDescent="0.2">
      <c r="A425" s="7"/>
    </row>
    <row r="426" spans="1:1" ht="12.75" x14ac:dyDescent="0.2">
      <c r="A426" s="7"/>
    </row>
    <row r="427" spans="1:1" ht="12.75" x14ac:dyDescent="0.2">
      <c r="A427" s="7"/>
    </row>
    <row r="428" spans="1:1" ht="12.75" x14ac:dyDescent="0.2">
      <c r="A428" s="7"/>
    </row>
    <row r="429" spans="1:1" ht="12.75" x14ac:dyDescent="0.2">
      <c r="A429" s="7"/>
    </row>
    <row r="430" spans="1:1" ht="12.75" x14ac:dyDescent="0.2">
      <c r="A430" s="7"/>
    </row>
    <row r="431" spans="1:1" ht="12.75" x14ac:dyDescent="0.2">
      <c r="A431" s="7"/>
    </row>
    <row r="432" spans="1:1" ht="12.75" x14ac:dyDescent="0.2">
      <c r="A432" s="7"/>
    </row>
    <row r="433" spans="1:1" ht="12.75" x14ac:dyDescent="0.2">
      <c r="A433" s="7"/>
    </row>
    <row r="434" spans="1:1" ht="12.75" x14ac:dyDescent="0.2">
      <c r="A434" s="7"/>
    </row>
    <row r="435" spans="1:1" ht="12.75" x14ac:dyDescent="0.2">
      <c r="A435" s="7"/>
    </row>
    <row r="436" spans="1:1" ht="12.75" x14ac:dyDescent="0.2">
      <c r="A436" s="7"/>
    </row>
    <row r="437" spans="1:1" ht="12.75" x14ac:dyDescent="0.2">
      <c r="A437" s="7"/>
    </row>
    <row r="438" spans="1:1" ht="12.75" x14ac:dyDescent="0.2">
      <c r="A438" s="7"/>
    </row>
    <row r="439" spans="1:1" ht="12.75" x14ac:dyDescent="0.2">
      <c r="A439" s="7"/>
    </row>
    <row r="440" spans="1:1" ht="12.75" x14ac:dyDescent="0.2">
      <c r="A440" s="7"/>
    </row>
    <row r="441" spans="1:1" ht="12.75" x14ac:dyDescent="0.2">
      <c r="A441" s="7"/>
    </row>
    <row r="442" spans="1:1" ht="12.75" x14ac:dyDescent="0.2">
      <c r="A442" s="7"/>
    </row>
    <row r="443" spans="1:1" ht="12.75" x14ac:dyDescent="0.2">
      <c r="A443" s="7"/>
    </row>
    <row r="444" spans="1:1" ht="12.75" x14ac:dyDescent="0.2">
      <c r="A444" s="7"/>
    </row>
    <row r="445" spans="1:1" ht="12.75" x14ac:dyDescent="0.2">
      <c r="A445" s="7"/>
    </row>
    <row r="446" spans="1:1" ht="12.75" x14ac:dyDescent="0.2">
      <c r="A446" s="7"/>
    </row>
    <row r="447" spans="1:1" ht="12.75" x14ac:dyDescent="0.2">
      <c r="A447" s="7"/>
    </row>
    <row r="448" spans="1:1" ht="12.75" x14ac:dyDescent="0.2">
      <c r="A448" s="7"/>
    </row>
    <row r="449" spans="1:1" ht="12.75" x14ac:dyDescent="0.2">
      <c r="A449" s="7"/>
    </row>
    <row r="450" spans="1:1" ht="12.75" x14ac:dyDescent="0.2">
      <c r="A450" s="7"/>
    </row>
    <row r="451" spans="1:1" ht="12.75" x14ac:dyDescent="0.2">
      <c r="A451" s="7"/>
    </row>
    <row r="452" spans="1:1" ht="12.75" x14ac:dyDescent="0.2">
      <c r="A452" s="7"/>
    </row>
    <row r="453" spans="1:1" ht="12.75" x14ac:dyDescent="0.2">
      <c r="A453" s="7"/>
    </row>
    <row r="454" spans="1:1" ht="12.75" x14ac:dyDescent="0.2">
      <c r="A454" s="7"/>
    </row>
    <row r="455" spans="1:1" ht="12.75" x14ac:dyDescent="0.2">
      <c r="A455" s="7"/>
    </row>
    <row r="456" spans="1:1" ht="12.75" x14ac:dyDescent="0.2">
      <c r="A456" s="7"/>
    </row>
    <row r="457" spans="1:1" ht="12.75" x14ac:dyDescent="0.2">
      <c r="A457" s="7"/>
    </row>
    <row r="458" spans="1:1" ht="12.75" x14ac:dyDescent="0.2">
      <c r="A458" s="7"/>
    </row>
    <row r="459" spans="1:1" ht="12.75" x14ac:dyDescent="0.2">
      <c r="A459" s="7"/>
    </row>
    <row r="460" spans="1:1" ht="12.75" x14ac:dyDescent="0.2">
      <c r="A460" s="7"/>
    </row>
    <row r="461" spans="1:1" ht="12.75" x14ac:dyDescent="0.2">
      <c r="A461" s="7"/>
    </row>
    <row r="462" spans="1:1" ht="12.75" x14ac:dyDescent="0.2">
      <c r="A462" s="7"/>
    </row>
    <row r="463" spans="1:1" ht="12.75" x14ac:dyDescent="0.2">
      <c r="A463" s="7"/>
    </row>
    <row r="464" spans="1:1" ht="12.75" x14ac:dyDescent="0.2">
      <c r="A464" s="7"/>
    </row>
    <row r="465" spans="1:1" ht="12.75" x14ac:dyDescent="0.2">
      <c r="A465" s="7"/>
    </row>
    <row r="466" spans="1:1" ht="12.75" x14ac:dyDescent="0.2">
      <c r="A466" s="7"/>
    </row>
    <row r="467" spans="1:1" ht="12.75" x14ac:dyDescent="0.2">
      <c r="A467" s="7"/>
    </row>
    <row r="468" spans="1:1" ht="12.75" x14ac:dyDescent="0.2">
      <c r="A468" s="7"/>
    </row>
    <row r="469" spans="1:1" ht="12.75" x14ac:dyDescent="0.2">
      <c r="A469" s="7"/>
    </row>
    <row r="470" spans="1:1" ht="12.75" x14ac:dyDescent="0.2">
      <c r="A470" s="7"/>
    </row>
    <row r="471" spans="1:1" ht="12.75" x14ac:dyDescent="0.2">
      <c r="A471" s="7"/>
    </row>
    <row r="472" spans="1:1" ht="12.75" x14ac:dyDescent="0.2">
      <c r="A472" s="7"/>
    </row>
    <row r="473" spans="1:1" ht="12.75" x14ac:dyDescent="0.2">
      <c r="A473" s="7"/>
    </row>
    <row r="474" spans="1:1" ht="12.75" x14ac:dyDescent="0.2">
      <c r="A474" s="7"/>
    </row>
    <row r="475" spans="1:1" ht="12.75" x14ac:dyDescent="0.2">
      <c r="A475" s="7"/>
    </row>
    <row r="476" spans="1:1" ht="12.75" x14ac:dyDescent="0.2">
      <c r="A476" s="7"/>
    </row>
    <row r="477" spans="1:1" ht="12.75" x14ac:dyDescent="0.2">
      <c r="A477" s="7"/>
    </row>
    <row r="478" spans="1:1" ht="12.75" x14ac:dyDescent="0.2">
      <c r="A478" s="7"/>
    </row>
    <row r="479" spans="1:1" ht="12.75" x14ac:dyDescent="0.2">
      <c r="A479" s="7"/>
    </row>
    <row r="480" spans="1:1" ht="12.75" x14ac:dyDescent="0.2">
      <c r="A480" s="7"/>
    </row>
    <row r="481" spans="1:1" ht="12.75" x14ac:dyDescent="0.2">
      <c r="A481" s="7"/>
    </row>
    <row r="482" spans="1:1" ht="12.75" x14ac:dyDescent="0.2">
      <c r="A482" s="7"/>
    </row>
    <row r="483" spans="1:1" ht="12.75" x14ac:dyDescent="0.2">
      <c r="A483" s="7"/>
    </row>
    <row r="484" spans="1:1" ht="12.75" x14ac:dyDescent="0.2">
      <c r="A484" s="7"/>
    </row>
    <row r="485" spans="1:1" ht="12.75" x14ac:dyDescent="0.2">
      <c r="A485" s="7"/>
    </row>
    <row r="486" spans="1:1" ht="12.75" x14ac:dyDescent="0.2">
      <c r="A486" s="7"/>
    </row>
    <row r="487" spans="1:1" ht="12.75" x14ac:dyDescent="0.2">
      <c r="A487" s="7"/>
    </row>
    <row r="488" spans="1:1" ht="12.75" x14ac:dyDescent="0.2">
      <c r="A488" s="7"/>
    </row>
    <row r="489" spans="1:1" ht="12.75" x14ac:dyDescent="0.2">
      <c r="A489" s="7"/>
    </row>
    <row r="490" spans="1:1" ht="12.75" x14ac:dyDescent="0.2">
      <c r="A490" s="7"/>
    </row>
    <row r="491" spans="1:1" ht="12.75" x14ac:dyDescent="0.2">
      <c r="A491" s="7"/>
    </row>
    <row r="492" spans="1:1" ht="12.75" x14ac:dyDescent="0.2">
      <c r="A492" s="7"/>
    </row>
    <row r="493" spans="1:1" ht="12.75" x14ac:dyDescent="0.2">
      <c r="A493" s="7"/>
    </row>
    <row r="494" spans="1:1" ht="12.75" x14ac:dyDescent="0.2">
      <c r="A494" s="7"/>
    </row>
    <row r="495" spans="1:1" ht="12.75" x14ac:dyDescent="0.2">
      <c r="A495" s="7"/>
    </row>
    <row r="496" spans="1:1" ht="12.75" x14ac:dyDescent="0.2">
      <c r="A496" s="7"/>
    </row>
    <row r="497" spans="1:1" ht="12.75" x14ac:dyDescent="0.2">
      <c r="A497" s="7"/>
    </row>
    <row r="498" spans="1:1" ht="12.75" x14ac:dyDescent="0.2">
      <c r="A498" s="7"/>
    </row>
    <row r="499" spans="1:1" ht="12.75" x14ac:dyDescent="0.2">
      <c r="A499" s="7"/>
    </row>
    <row r="500" spans="1:1" ht="12.75" x14ac:dyDescent="0.2">
      <c r="A500" s="7"/>
    </row>
    <row r="501" spans="1:1" ht="12.75" x14ac:dyDescent="0.2">
      <c r="A501" s="7"/>
    </row>
    <row r="502" spans="1:1" ht="12.75" x14ac:dyDescent="0.2">
      <c r="A502" s="7"/>
    </row>
    <row r="503" spans="1:1" ht="12.75" x14ac:dyDescent="0.2">
      <c r="A503" s="7"/>
    </row>
    <row r="504" spans="1:1" ht="12.75" x14ac:dyDescent="0.2">
      <c r="A504" s="7"/>
    </row>
    <row r="505" spans="1:1" ht="12.75" x14ac:dyDescent="0.2">
      <c r="A505" s="7"/>
    </row>
    <row r="506" spans="1:1" ht="12.75" x14ac:dyDescent="0.2">
      <c r="A506" s="7"/>
    </row>
    <row r="507" spans="1:1" ht="12.75" x14ac:dyDescent="0.2">
      <c r="A507" s="7"/>
    </row>
    <row r="508" spans="1:1" ht="12.75" x14ac:dyDescent="0.2">
      <c r="A508" s="7"/>
    </row>
    <row r="509" spans="1:1" ht="12.75" x14ac:dyDescent="0.2">
      <c r="A509" s="7"/>
    </row>
    <row r="510" spans="1:1" ht="12.75" x14ac:dyDescent="0.2">
      <c r="A510" s="7"/>
    </row>
    <row r="511" spans="1:1" ht="12.75" x14ac:dyDescent="0.2">
      <c r="A511" s="7"/>
    </row>
    <row r="512" spans="1:1" ht="12.75" x14ac:dyDescent="0.2">
      <c r="A512" s="7"/>
    </row>
    <row r="513" spans="1:1" ht="12.75" x14ac:dyDescent="0.2">
      <c r="A513" s="7"/>
    </row>
    <row r="514" spans="1:1" ht="12.75" x14ac:dyDescent="0.2">
      <c r="A514" s="7"/>
    </row>
    <row r="515" spans="1:1" ht="12.75" x14ac:dyDescent="0.2">
      <c r="A515" s="7"/>
    </row>
    <row r="516" spans="1:1" ht="12.75" x14ac:dyDescent="0.2">
      <c r="A516" s="7"/>
    </row>
    <row r="517" spans="1:1" ht="12.75" x14ac:dyDescent="0.2">
      <c r="A517" s="7"/>
    </row>
    <row r="518" spans="1:1" ht="12.75" x14ac:dyDescent="0.2">
      <c r="A518" s="7"/>
    </row>
    <row r="519" spans="1:1" ht="12.75" x14ac:dyDescent="0.2">
      <c r="A519" s="7"/>
    </row>
    <row r="520" spans="1:1" ht="12.75" x14ac:dyDescent="0.2">
      <c r="A520" s="7"/>
    </row>
    <row r="521" spans="1:1" ht="12.75" x14ac:dyDescent="0.2">
      <c r="A521" s="7"/>
    </row>
    <row r="522" spans="1:1" ht="12.75" x14ac:dyDescent="0.2">
      <c r="A522" s="7"/>
    </row>
    <row r="523" spans="1:1" ht="12.75" x14ac:dyDescent="0.2">
      <c r="A523" s="7"/>
    </row>
    <row r="524" spans="1:1" ht="12.75" x14ac:dyDescent="0.2">
      <c r="A524" s="7"/>
    </row>
    <row r="525" spans="1:1" ht="12.75" x14ac:dyDescent="0.2">
      <c r="A525" s="7"/>
    </row>
    <row r="526" spans="1:1" ht="12.75" x14ac:dyDescent="0.2">
      <c r="A526" s="7"/>
    </row>
    <row r="527" spans="1:1" ht="12.75" x14ac:dyDescent="0.2">
      <c r="A527" s="7"/>
    </row>
    <row r="528" spans="1:1" ht="12.75" x14ac:dyDescent="0.2">
      <c r="A528" s="7"/>
    </row>
    <row r="529" spans="1:1" ht="12.75" x14ac:dyDescent="0.2">
      <c r="A529" s="7"/>
    </row>
    <row r="530" spans="1:1" ht="12.75" x14ac:dyDescent="0.2">
      <c r="A530" s="7"/>
    </row>
    <row r="531" spans="1:1" ht="12.75" x14ac:dyDescent="0.2">
      <c r="A531" s="7"/>
    </row>
    <row r="532" spans="1:1" ht="12.75" x14ac:dyDescent="0.2">
      <c r="A532" s="7"/>
    </row>
    <row r="533" spans="1:1" ht="12.75" x14ac:dyDescent="0.2">
      <c r="A533" s="7"/>
    </row>
    <row r="534" spans="1:1" ht="12.75" x14ac:dyDescent="0.2">
      <c r="A534" s="7"/>
    </row>
    <row r="535" spans="1:1" ht="12.75" x14ac:dyDescent="0.2">
      <c r="A535" s="7"/>
    </row>
    <row r="536" spans="1:1" ht="12.75" x14ac:dyDescent="0.2">
      <c r="A536" s="7"/>
    </row>
    <row r="537" spans="1:1" ht="12.75" x14ac:dyDescent="0.2">
      <c r="A537" s="7"/>
    </row>
    <row r="538" spans="1:1" ht="12.75" x14ac:dyDescent="0.2">
      <c r="A538" s="7"/>
    </row>
    <row r="539" spans="1:1" ht="12.75" x14ac:dyDescent="0.2">
      <c r="A539" s="7"/>
    </row>
    <row r="540" spans="1:1" ht="12.75" x14ac:dyDescent="0.2">
      <c r="A540" s="7"/>
    </row>
    <row r="541" spans="1:1" ht="12.75" x14ac:dyDescent="0.2">
      <c r="A541" s="7"/>
    </row>
    <row r="542" spans="1:1" ht="12.75" x14ac:dyDescent="0.2">
      <c r="A542" s="7"/>
    </row>
    <row r="543" spans="1:1" ht="12.75" x14ac:dyDescent="0.2">
      <c r="A543" s="7"/>
    </row>
    <row r="544" spans="1:1" ht="12.75" x14ac:dyDescent="0.2">
      <c r="A544" s="7"/>
    </row>
    <row r="545" spans="1:1" ht="12.75" x14ac:dyDescent="0.2">
      <c r="A545" s="7"/>
    </row>
    <row r="546" spans="1:1" ht="12.75" x14ac:dyDescent="0.2">
      <c r="A546" s="7"/>
    </row>
    <row r="547" spans="1:1" ht="12.75" x14ac:dyDescent="0.2">
      <c r="A547" s="7"/>
    </row>
    <row r="548" spans="1:1" ht="12.75" x14ac:dyDescent="0.2">
      <c r="A548" s="7"/>
    </row>
    <row r="549" spans="1:1" ht="12.75" x14ac:dyDescent="0.2">
      <c r="A549" s="7"/>
    </row>
    <row r="550" spans="1:1" ht="12.75" x14ac:dyDescent="0.2">
      <c r="A550" s="7"/>
    </row>
    <row r="551" spans="1:1" ht="12.75" x14ac:dyDescent="0.2">
      <c r="A551" s="7"/>
    </row>
    <row r="552" spans="1:1" ht="12.75" x14ac:dyDescent="0.2">
      <c r="A552" s="7"/>
    </row>
    <row r="553" spans="1:1" ht="12.75" x14ac:dyDescent="0.2">
      <c r="A553" s="7"/>
    </row>
    <row r="554" spans="1:1" ht="12.75" x14ac:dyDescent="0.2">
      <c r="A554" s="7"/>
    </row>
    <row r="555" spans="1:1" ht="12.75" x14ac:dyDescent="0.2">
      <c r="A555" s="7"/>
    </row>
    <row r="556" spans="1:1" ht="12.75" x14ac:dyDescent="0.2">
      <c r="A556" s="7"/>
    </row>
    <row r="557" spans="1:1" ht="12.75" x14ac:dyDescent="0.2">
      <c r="A557" s="7"/>
    </row>
    <row r="558" spans="1:1" ht="12.75" x14ac:dyDescent="0.2">
      <c r="A558" s="7"/>
    </row>
    <row r="559" spans="1:1" ht="12.75" x14ac:dyDescent="0.2">
      <c r="A559" s="7"/>
    </row>
    <row r="560" spans="1:1" ht="12.75" x14ac:dyDescent="0.2">
      <c r="A560" s="7"/>
    </row>
    <row r="561" spans="1:1" ht="12.75" x14ac:dyDescent="0.2">
      <c r="A561" s="7"/>
    </row>
    <row r="562" spans="1:1" ht="12.75" x14ac:dyDescent="0.2">
      <c r="A562" s="7"/>
    </row>
    <row r="563" spans="1:1" ht="12.75" x14ac:dyDescent="0.2">
      <c r="A563" s="7"/>
    </row>
    <row r="564" spans="1:1" ht="12.75" x14ac:dyDescent="0.2">
      <c r="A564" s="7"/>
    </row>
    <row r="565" spans="1:1" ht="12.75" x14ac:dyDescent="0.2">
      <c r="A565" s="7"/>
    </row>
    <row r="566" spans="1:1" ht="12.75" x14ac:dyDescent="0.2">
      <c r="A566" s="7"/>
    </row>
    <row r="567" spans="1:1" ht="12.75" x14ac:dyDescent="0.2">
      <c r="A567" s="7"/>
    </row>
    <row r="568" spans="1:1" ht="12.75" x14ac:dyDescent="0.2">
      <c r="A568" s="7"/>
    </row>
    <row r="569" spans="1:1" ht="12.75" x14ac:dyDescent="0.2">
      <c r="A569" s="7"/>
    </row>
    <row r="570" spans="1:1" ht="12.75" x14ac:dyDescent="0.2">
      <c r="A570" s="7"/>
    </row>
    <row r="571" spans="1:1" ht="12.75" x14ac:dyDescent="0.2">
      <c r="A571" s="7"/>
    </row>
    <row r="572" spans="1:1" ht="12.75" x14ac:dyDescent="0.2">
      <c r="A572" s="7"/>
    </row>
    <row r="573" spans="1:1" ht="12.75" x14ac:dyDescent="0.2">
      <c r="A573" s="7"/>
    </row>
    <row r="574" spans="1:1" ht="12.75" x14ac:dyDescent="0.2">
      <c r="A574" s="7"/>
    </row>
    <row r="575" spans="1:1" ht="12.75" x14ac:dyDescent="0.2">
      <c r="A575" s="7"/>
    </row>
    <row r="576" spans="1:1" ht="12.75" x14ac:dyDescent="0.2">
      <c r="A576" s="7"/>
    </row>
    <row r="577" spans="1:1" ht="12.75" x14ac:dyDescent="0.2">
      <c r="A577" s="7"/>
    </row>
    <row r="578" spans="1:1" ht="12.75" x14ac:dyDescent="0.2">
      <c r="A578" s="7"/>
    </row>
    <row r="579" spans="1:1" ht="12.75" x14ac:dyDescent="0.2">
      <c r="A579" s="7"/>
    </row>
    <row r="580" spans="1:1" ht="12.75" x14ac:dyDescent="0.2">
      <c r="A580" s="7"/>
    </row>
    <row r="581" spans="1:1" ht="12.75" x14ac:dyDescent="0.2">
      <c r="A581" s="7"/>
    </row>
    <row r="582" spans="1:1" ht="12.75" x14ac:dyDescent="0.2">
      <c r="A582" s="7"/>
    </row>
    <row r="583" spans="1:1" ht="12.75" x14ac:dyDescent="0.2">
      <c r="A583" s="7"/>
    </row>
    <row r="584" spans="1:1" ht="12.75" x14ac:dyDescent="0.2">
      <c r="A584" s="7"/>
    </row>
    <row r="585" spans="1:1" ht="12.75" x14ac:dyDescent="0.2">
      <c r="A585" s="7"/>
    </row>
    <row r="586" spans="1:1" ht="12.75" x14ac:dyDescent="0.2">
      <c r="A586" s="7"/>
    </row>
    <row r="587" spans="1:1" ht="12.75" x14ac:dyDescent="0.2">
      <c r="A587" s="7"/>
    </row>
    <row r="588" spans="1:1" ht="12.75" x14ac:dyDescent="0.2">
      <c r="A588" s="7"/>
    </row>
    <row r="589" spans="1:1" ht="12.75" x14ac:dyDescent="0.2">
      <c r="A589" s="7"/>
    </row>
    <row r="590" spans="1:1" ht="12.75" x14ac:dyDescent="0.2">
      <c r="A590" s="7"/>
    </row>
    <row r="591" spans="1:1" ht="12.75" x14ac:dyDescent="0.2">
      <c r="A591" s="7"/>
    </row>
    <row r="592" spans="1:1" ht="12.75" x14ac:dyDescent="0.2">
      <c r="A592" s="7"/>
    </row>
    <row r="593" spans="1:1" ht="12.75" x14ac:dyDescent="0.2">
      <c r="A593" s="7"/>
    </row>
    <row r="594" spans="1:1" ht="12.75" x14ac:dyDescent="0.2">
      <c r="A594" s="7"/>
    </row>
    <row r="595" spans="1:1" ht="12.75" x14ac:dyDescent="0.2">
      <c r="A595" s="7"/>
    </row>
    <row r="596" spans="1:1" ht="12.75" x14ac:dyDescent="0.2">
      <c r="A596" s="7"/>
    </row>
    <row r="597" spans="1:1" ht="12.75" x14ac:dyDescent="0.2">
      <c r="A597" s="7"/>
    </row>
    <row r="598" spans="1:1" ht="12.75" x14ac:dyDescent="0.2">
      <c r="A598" s="7"/>
    </row>
    <row r="599" spans="1:1" ht="12.75" x14ac:dyDescent="0.2">
      <c r="A599" s="7"/>
    </row>
    <row r="600" spans="1:1" ht="12.75" x14ac:dyDescent="0.2">
      <c r="A600" s="7"/>
    </row>
    <row r="601" spans="1:1" ht="12.75" x14ac:dyDescent="0.2">
      <c r="A601" s="7"/>
    </row>
    <row r="602" spans="1:1" ht="12.75" x14ac:dyDescent="0.2">
      <c r="A602" s="7"/>
    </row>
    <row r="603" spans="1:1" ht="12.75" x14ac:dyDescent="0.2">
      <c r="A603" s="7"/>
    </row>
    <row r="604" spans="1:1" ht="12.75" x14ac:dyDescent="0.2">
      <c r="A604" s="7"/>
    </row>
    <row r="605" spans="1:1" ht="12.75" x14ac:dyDescent="0.2">
      <c r="A605" s="7"/>
    </row>
    <row r="606" spans="1:1" ht="12.75" x14ac:dyDescent="0.2">
      <c r="A606" s="7"/>
    </row>
    <row r="607" spans="1:1" ht="12.75" x14ac:dyDescent="0.2">
      <c r="A607" s="7"/>
    </row>
    <row r="608" spans="1:1" ht="12.75" x14ac:dyDescent="0.2">
      <c r="A608" s="7"/>
    </row>
    <row r="609" spans="1:1" ht="12.75" x14ac:dyDescent="0.2">
      <c r="A609" s="7"/>
    </row>
    <row r="610" spans="1:1" ht="12.75" x14ac:dyDescent="0.2">
      <c r="A610" s="7"/>
    </row>
    <row r="611" spans="1:1" ht="12.75" x14ac:dyDescent="0.2">
      <c r="A611" s="7"/>
    </row>
    <row r="612" spans="1:1" ht="12.75" x14ac:dyDescent="0.2">
      <c r="A612" s="7"/>
    </row>
    <row r="613" spans="1:1" ht="12.75" x14ac:dyDescent="0.2">
      <c r="A613" s="7"/>
    </row>
    <row r="614" spans="1:1" ht="12.75" x14ac:dyDescent="0.2">
      <c r="A614" s="7"/>
    </row>
    <row r="615" spans="1:1" ht="12.75" x14ac:dyDescent="0.2">
      <c r="A615" s="7"/>
    </row>
    <row r="616" spans="1:1" ht="12.75" x14ac:dyDescent="0.2">
      <c r="A616" s="7"/>
    </row>
    <row r="617" spans="1:1" ht="12.75" x14ac:dyDescent="0.2">
      <c r="A617" s="7"/>
    </row>
    <row r="618" spans="1:1" ht="12.75" x14ac:dyDescent="0.2">
      <c r="A618" s="7"/>
    </row>
    <row r="619" spans="1:1" ht="12.75" x14ac:dyDescent="0.2">
      <c r="A619" s="7"/>
    </row>
    <row r="620" spans="1:1" ht="12.75" x14ac:dyDescent="0.2">
      <c r="A620" s="7"/>
    </row>
    <row r="621" spans="1:1" ht="12.75" x14ac:dyDescent="0.2">
      <c r="A621" s="7"/>
    </row>
    <row r="622" spans="1:1" ht="12.75" x14ac:dyDescent="0.2">
      <c r="A622" s="7"/>
    </row>
    <row r="623" spans="1:1" ht="12.75" x14ac:dyDescent="0.2">
      <c r="A623" s="7"/>
    </row>
    <row r="624" spans="1:1" ht="12.75" x14ac:dyDescent="0.2">
      <c r="A624" s="7"/>
    </row>
    <row r="625" spans="1:1" ht="12.75" x14ac:dyDescent="0.2">
      <c r="A625" s="7"/>
    </row>
    <row r="626" spans="1:1" ht="12.75" x14ac:dyDescent="0.2">
      <c r="A626" s="7"/>
    </row>
    <row r="627" spans="1:1" ht="12.75" x14ac:dyDescent="0.2">
      <c r="A627" s="7"/>
    </row>
    <row r="628" spans="1:1" ht="12.75" x14ac:dyDescent="0.2">
      <c r="A628" s="7"/>
    </row>
    <row r="629" spans="1:1" ht="12.75" x14ac:dyDescent="0.2">
      <c r="A629" s="7"/>
    </row>
    <row r="630" spans="1:1" ht="12.75" x14ac:dyDescent="0.2">
      <c r="A630" s="7"/>
    </row>
    <row r="631" spans="1:1" ht="12.75" x14ac:dyDescent="0.2">
      <c r="A631" s="7"/>
    </row>
    <row r="632" spans="1:1" ht="12.75" x14ac:dyDescent="0.2">
      <c r="A632" s="7"/>
    </row>
    <row r="633" spans="1:1" ht="12.75" x14ac:dyDescent="0.2">
      <c r="A633" s="7"/>
    </row>
    <row r="634" spans="1:1" ht="12.75" x14ac:dyDescent="0.2">
      <c r="A634" s="7"/>
    </row>
    <row r="635" spans="1:1" ht="12.75" x14ac:dyDescent="0.2">
      <c r="A635" s="7"/>
    </row>
    <row r="636" spans="1:1" ht="12.75" x14ac:dyDescent="0.2">
      <c r="A636" s="7"/>
    </row>
    <row r="637" spans="1:1" ht="12.75" x14ac:dyDescent="0.2">
      <c r="A637" s="7"/>
    </row>
    <row r="638" spans="1:1" ht="12.75" x14ac:dyDescent="0.2">
      <c r="A638" s="7"/>
    </row>
    <row r="639" spans="1:1" ht="12.75" x14ac:dyDescent="0.2">
      <c r="A639" s="7"/>
    </row>
    <row r="640" spans="1:1" ht="12.75" x14ac:dyDescent="0.2">
      <c r="A640" s="7"/>
    </row>
    <row r="641" spans="1:1" ht="12.75" x14ac:dyDescent="0.2">
      <c r="A641" s="7"/>
    </row>
    <row r="642" spans="1:1" ht="12.75" x14ac:dyDescent="0.2">
      <c r="A642" s="7"/>
    </row>
    <row r="643" spans="1:1" ht="12.75" x14ac:dyDescent="0.2">
      <c r="A643" s="7"/>
    </row>
    <row r="644" spans="1:1" ht="12.75" x14ac:dyDescent="0.2">
      <c r="A644" s="7"/>
    </row>
    <row r="645" spans="1:1" ht="12.75" x14ac:dyDescent="0.2">
      <c r="A645" s="7"/>
    </row>
    <row r="646" spans="1:1" ht="12.75" x14ac:dyDescent="0.2">
      <c r="A646" s="7"/>
    </row>
    <row r="647" spans="1:1" ht="12.75" x14ac:dyDescent="0.2">
      <c r="A647" s="7"/>
    </row>
    <row r="648" spans="1:1" ht="12.75" x14ac:dyDescent="0.2">
      <c r="A648" s="7"/>
    </row>
    <row r="649" spans="1:1" ht="12.75" x14ac:dyDescent="0.2">
      <c r="A649" s="7"/>
    </row>
    <row r="650" spans="1:1" ht="12.75" x14ac:dyDescent="0.2">
      <c r="A650" s="7"/>
    </row>
    <row r="651" spans="1:1" ht="12.75" x14ac:dyDescent="0.2">
      <c r="A651" s="7"/>
    </row>
    <row r="652" spans="1:1" ht="12.75" x14ac:dyDescent="0.2">
      <c r="A652" s="7"/>
    </row>
    <row r="653" spans="1:1" ht="12.75" x14ac:dyDescent="0.2">
      <c r="A653" s="7"/>
    </row>
    <row r="654" spans="1:1" ht="12.75" x14ac:dyDescent="0.2">
      <c r="A654" s="7"/>
    </row>
    <row r="655" spans="1:1" ht="12.75" x14ac:dyDescent="0.2">
      <c r="A655" s="7"/>
    </row>
    <row r="656" spans="1:1" ht="12.75" x14ac:dyDescent="0.2">
      <c r="A656" s="7"/>
    </row>
    <row r="657" spans="1:1" ht="12.75" x14ac:dyDescent="0.2">
      <c r="A657" s="7"/>
    </row>
    <row r="658" spans="1:1" ht="12.75" x14ac:dyDescent="0.2">
      <c r="A658" s="7"/>
    </row>
    <row r="659" spans="1:1" ht="12.75" x14ac:dyDescent="0.2">
      <c r="A659" s="7"/>
    </row>
    <row r="660" spans="1:1" ht="12.75" x14ac:dyDescent="0.2">
      <c r="A660" s="7"/>
    </row>
    <row r="661" spans="1:1" ht="12.75" x14ac:dyDescent="0.2">
      <c r="A661" s="7"/>
    </row>
    <row r="662" spans="1:1" ht="12.75" x14ac:dyDescent="0.2">
      <c r="A662" s="7"/>
    </row>
    <row r="663" spans="1:1" ht="12.75" x14ac:dyDescent="0.2">
      <c r="A663" s="7"/>
    </row>
    <row r="664" spans="1:1" ht="12.75" x14ac:dyDescent="0.2">
      <c r="A664" s="7"/>
    </row>
    <row r="665" spans="1:1" ht="12.75" x14ac:dyDescent="0.2">
      <c r="A665" s="7"/>
    </row>
    <row r="666" spans="1:1" ht="12.75" x14ac:dyDescent="0.2">
      <c r="A666" s="7"/>
    </row>
    <row r="667" spans="1:1" ht="12.75" x14ac:dyDescent="0.2">
      <c r="A667" s="7"/>
    </row>
    <row r="668" spans="1:1" ht="12.75" x14ac:dyDescent="0.2">
      <c r="A668" s="7"/>
    </row>
    <row r="669" spans="1:1" ht="12.75" x14ac:dyDescent="0.2">
      <c r="A669" s="7"/>
    </row>
    <row r="670" spans="1:1" ht="12.75" x14ac:dyDescent="0.2">
      <c r="A670" s="7"/>
    </row>
    <row r="671" spans="1:1" ht="12.75" x14ac:dyDescent="0.2">
      <c r="A671" s="7"/>
    </row>
    <row r="672" spans="1:1" ht="12.75" x14ac:dyDescent="0.2">
      <c r="A672" s="7"/>
    </row>
    <row r="673" spans="1:1" ht="12.75" x14ac:dyDescent="0.2">
      <c r="A673" s="7"/>
    </row>
    <row r="674" spans="1:1" ht="12.75" x14ac:dyDescent="0.2">
      <c r="A674" s="7"/>
    </row>
    <row r="675" spans="1:1" ht="12.75" x14ac:dyDescent="0.2">
      <c r="A675" s="7"/>
    </row>
    <row r="676" spans="1:1" ht="12.75" x14ac:dyDescent="0.2">
      <c r="A676" s="7"/>
    </row>
    <row r="677" spans="1:1" ht="12.75" x14ac:dyDescent="0.2">
      <c r="A677" s="7"/>
    </row>
    <row r="678" spans="1:1" ht="12.75" x14ac:dyDescent="0.2">
      <c r="A678" s="7"/>
    </row>
    <row r="679" spans="1:1" ht="12.75" x14ac:dyDescent="0.2">
      <c r="A679" s="7"/>
    </row>
    <row r="680" spans="1:1" ht="12.75" x14ac:dyDescent="0.2">
      <c r="A680" s="7"/>
    </row>
    <row r="681" spans="1:1" ht="12.75" x14ac:dyDescent="0.2">
      <c r="A681" s="7"/>
    </row>
    <row r="682" spans="1:1" ht="12.75" x14ac:dyDescent="0.2">
      <c r="A682" s="7"/>
    </row>
    <row r="683" spans="1:1" ht="12.75" x14ac:dyDescent="0.2">
      <c r="A683" s="7"/>
    </row>
    <row r="684" spans="1:1" ht="12.75" x14ac:dyDescent="0.2">
      <c r="A684" s="7"/>
    </row>
    <row r="685" spans="1:1" ht="12.75" x14ac:dyDescent="0.2">
      <c r="A685" s="7"/>
    </row>
    <row r="686" spans="1:1" ht="12.75" x14ac:dyDescent="0.2">
      <c r="A686" s="7"/>
    </row>
    <row r="687" spans="1:1" ht="12.75" x14ac:dyDescent="0.2">
      <c r="A687" s="7"/>
    </row>
    <row r="688" spans="1:1" ht="12.75" x14ac:dyDescent="0.2">
      <c r="A688" s="7"/>
    </row>
    <row r="689" spans="1:1" ht="12.75" x14ac:dyDescent="0.2">
      <c r="A689" s="7"/>
    </row>
    <row r="690" spans="1:1" ht="12.75" x14ac:dyDescent="0.2">
      <c r="A690" s="7"/>
    </row>
    <row r="691" spans="1:1" ht="12.75" x14ac:dyDescent="0.2">
      <c r="A691" s="7"/>
    </row>
    <row r="692" spans="1:1" ht="12.75" x14ac:dyDescent="0.2">
      <c r="A692" s="7"/>
    </row>
    <row r="693" spans="1:1" ht="12.75" x14ac:dyDescent="0.2">
      <c r="A693" s="7"/>
    </row>
    <row r="694" spans="1:1" ht="12.75" x14ac:dyDescent="0.2">
      <c r="A694" s="7"/>
    </row>
    <row r="695" spans="1:1" ht="12.75" x14ac:dyDescent="0.2">
      <c r="A695" s="7"/>
    </row>
    <row r="696" spans="1:1" ht="12.75" x14ac:dyDescent="0.2">
      <c r="A696" s="7"/>
    </row>
    <row r="697" spans="1:1" ht="12.75" x14ac:dyDescent="0.2">
      <c r="A697" s="7"/>
    </row>
    <row r="698" spans="1:1" ht="12.75" x14ac:dyDescent="0.2">
      <c r="A698" s="7"/>
    </row>
    <row r="699" spans="1:1" ht="12.75" x14ac:dyDescent="0.2">
      <c r="A699" s="7"/>
    </row>
    <row r="700" spans="1:1" ht="12.75" x14ac:dyDescent="0.2">
      <c r="A700" s="7"/>
    </row>
    <row r="701" spans="1:1" ht="12.75" x14ac:dyDescent="0.2">
      <c r="A701" s="7"/>
    </row>
    <row r="702" spans="1:1" ht="12.75" x14ac:dyDescent="0.2">
      <c r="A702" s="7"/>
    </row>
    <row r="703" spans="1:1" ht="12.75" x14ac:dyDescent="0.2">
      <c r="A703" s="7"/>
    </row>
    <row r="704" spans="1:1" ht="12.75" x14ac:dyDescent="0.2">
      <c r="A704" s="7"/>
    </row>
    <row r="705" spans="1:1" ht="12.75" x14ac:dyDescent="0.2">
      <c r="A705" s="7"/>
    </row>
    <row r="706" spans="1:1" ht="12.75" x14ac:dyDescent="0.2">
      <c r="A706" s="7"/>
    </row>
    <row r="707" spans="1:1" ht="12.75" x14ac:dyDescent="0.2">
      <c r="A707" s="7"/>
    </row>
    <row r="708" spans="1:1" ht="12.75" x14ac:dyDescent="0.2">
      <c r="A708" s="7"/>
    </row>
    <row r="709" spans="1:1" ht="12.75" x14ac:dyDescent="0.2">
      <c r="A709" s="7"/>
    </row>
    <row r="710" spans="1:1" ht="12.75" x14ac:dyDescent="0.2">
      <c r="A710" s="7"/>
    </row>
    <row r="711" spans="1:1" ht="12.75" x14ac:dyDescent="0.2">
      <c r="A711" s="7"/>
    </row>
    <row r="712" spans="1:1" ht="12.75" x14ac:dyDescent="0.2">
      <c r="A712" s="7"/>
    </row>
    <row r="713" spans="1:1" ht="12.75" x14ac:dyDescent="0.2">
      <c r="A713" s="7"/>
    </row>
    <row r="714" spans="1:1" ht="12.75" x14ac:dyDescent="0.2">
      <c r="A714" s="7"/>
    </row>
    <row r="715" spans="1:1" ht="12.75" x14ac:dyDescent="0.2">
      <c r="A715" s="7"/>
    </row>
    <row r="716" spans="1:1" ht="12.75" x14ac:dyDescent="0.2">
      <c r="A716" s="7"/>
    </row>
    <row r="717" spans="1:1" ht="12.75" x14ac:dyDescent="0.2">
      <c r="A717" s="7"/>
    </row>
    <row r="718" spans="1:1" ht="12.75" x14ac:dyDescent="0.2">
      <c r="A718" s="7"/>
    </row>
    <row r="719" spans="1:1" ht="12.75" x14ac:dyDescent="0.2">
      <c r="A719" s="7"/>
    </row>
    <row r="720" spans="1:1" ht="12.75" x14ac:dyDescent="0.2">
      <c r="A720" s="7"/>
    </row>
    <row r="721" spans="1:1" ht="12.75" x14ac:dyDescent="0.2">
      <c r="A721" s="7"/>
    </row>
    <row r="722" spans="1:1" ht="12.75" x14ac:dyDescent="0.2">
      <c r="A722" s="7"/>
    </row>
    <row r="723" spans="1:1" ht="12.75" x14ac:dyDescent="0.2">
      <c r="A723" s="7"/>
    </row>
    <row r="724" spans="1:1" ht="12.75" x14ac:dyDescent="0.2">
      <c r="A724" s="7"/>
    </row>
    <row r="725" spans="1:1" ht="12.75" x14ac:dyDescent="0.2">
      <c r="A725" s="7"/>
    </row>
    <row r="726" spans="1:1" ht="12.75" x14ac:dyDescent="0.2">
      <c r="A726" s="7"/>
    </row>
    <row r="727" spans="1:1" ht="12.75" x14ac:dyDescent="0.2">
      <c r="A727" s="7"/>
    </row>
    <row r="728" spans="1:1" ht="12.75" x14ac:dyDescent="0.2">
      <c r="A728" s="7"/>
    </row>
    <row r="729" spans="1:1" ht="12.75" x14ac:dyDescent="0.2">
      <c r="A729" s="7"/>
    </row>
    <row r="730" spans="1:1" ht="12.75" x14ac:dyDescent="0.2">
      <c r="A730" s="7"/>
    </row>
    <row r="731" spans="1:1" ht="12.75" x14ac:dyDescent="0.2">
      <c r="A731" s="7"/>
    </row>
    <row r="732" spans="1:1" ht="12.75" x14ac:dyDescent="0.2">
      <c r="A732" s="7"/>
    </row>
    <row r="733" spans="1:1" ht="12.75" x14ac:dyDescent="0.2">
      <c r="A733" s="7"/>
    </row>
    <row r="734" spans="1:1" ht="12.75" x14ac:dyDescent="0.2">
      <c r="A734" s="7"/>
    </row>
    <row r="735" spans="1:1" ht="12.75" x14ac:dyDescent="0.2">
      <c r="A735" s="7"/>
    </row>
    <row r="736" spans="1:1" ht="12.75" x14ac:dyDescent="0.2">
      <c r="A736" s="7"/>
    </row>
    <row r="737" spans="1:1" ht="12.75" x14ac:dyDescent="0.2">
      <c r="A737" s="7"/>
    </row>
    <row r="738" spans="1:1" ht="12.75" x14ac:dyDescent="0.2">
      <c r="A738" s="7"/>
    </row>
    <row r="739" spans="1:1" ht="12.75" x14ac:dyDescent="0.2">
      <c r="A739" s="7"/>
    </row>
    <row r="740" spans="1:1" ht="12.75" x14ac:dyDescent="0.2">
      <c r="A740" s="7"/>
    </row>
    <row r="741" spans="1:1" ht="12.75" x14ac:dyDescent="0.2">
      <c r="A741" s="7"/>
    </row>
    <row r="742" spans="1:1" ht="12.75" x14ac:dyDescent="0.2">
      <c r="A742" s="7"/>
    </row>
    <row r="743" spans="1:1" ht="12.75" x14ac:dyDescent="0.2">
      <c r="A743" s="7"/>
    </row>
    <row r="744" spans="1:1" ht="12.75" x14ac:dyDescent="0.2">
      <c r="A744" s="7"/>
    </row>
    <row r="745" spans="1:1" ht="12.75" x14ac:dyDescent="0.2">
      <c r="A745" s="7"/>
    </row>
    <row r="746" spans="1:1" ht="12.75" x14ac:dyDescent="0.2">
      <c r="A746" s="7"/>
    </row>
    <row r="747" spans="1:1" ht="12.75" x14ac:dyDescent="0.2">
      <c r="A747" s="7"/>
    </row>
    <row r="748" spans="1:1" ht="12.75" x14ac:dyDescent="0.2">
      <c r="A748" s="7"/>
    </row>
    <row r="749" spans="1:1" ht="12.75" x14ac:dyDescent="0.2">
      <c r="A749" s="7"/>
    </row>
    <row r="750" spans="1:1" ht="12.75" x14ac:dyDescent="0.2">
      <c r="A750" s="7"/>
    </row>
    <row r="751" spans="1:1" ht="12.75" x14ac:dyDescent="0.2">
      <c r="A751" s="7"/>
    </row>
    <row r="752" spans="1:1" ht="12.75" x14ac:dyDescent="0.2">
      <c r="A752" s="7"/>
    </row>
    <row r="753" spans="1:1" ht="12.75" x14ac:dyDescent="0.2">
      <c r="A753" s="7"/>
    </row>
    <row r="754" spans="1:1" ht="12.75" x14ac:dyDescent="0.2">
      <c r="A754" s="7"/>
    </row>
    <row r="755" spans="1:1" ht="12.75" x14ac:dyDescent="0.2">
      <c r="A755" s="7"/>
    </row>
    <row r="756" spans="1:1" ht="12.75" x14ac:dyDescent="0.2">
      <c r="A756" s="7"/>
    </row>
    <row r="757" spans="1:1" ht="12.75" x14ac:dyDescent="0.2">
      <c r="A757" s="7"/>
    </row>
    <row r="758" spans="1:1" ht="12.75" x14ac:dyDescent="0.2">
      <c r="A758" s="7"/>
    </row>
    <row r="759" spans="1:1" ht="12.75" x14ac:dyDescent="0.2">
      <c r="A759" s="7"/>
    </row>
    <row r="760" spans="1:1" ht="12.75" x14ac:dyDescent="0.2">
      <c r="A760" s="7"/>
    </row>
    <row r="761" spans="1:1" ht="12.75" x14ac:dyDescent="0.2">
      <c r="A761" s="7"/>
    </row>
    <row r="762" spans="1:1" ht="12.75" x14ac:dyDescent="0.2">
      <c r="A762" s="7"/>
    </row>
    <row r="763" spans="1:1" ht="12.75" x14ac:dyDescent="0.2">
      <c r="A763" s="7"/>
    </row>
    <row r="764" spans="1:1" ht="12.75" x14ac:dyDescent="0.2">
      <c r="A764" s="7"/>
    </row>
    <row r="765" spans="1:1" ht="12.75" x14ac:dyDescent="0.2">
      <c r="A765" s="7"/>
    </row>
    <row r="766" spans="1:1" ht="12.75" x14ac:dyDescent="0.2">
      <c r="A766" s="7"/>
    </row>
    <row r="767" spans="1:1" ht="12.75" x14ac:dyDescent="0.2">
      <c r="A767" s="7"/>
    </row>
    <row r="768" spans="1:1" ht="12.75" x14ac:dyDescent="0.2">
      <c r="A768" s="7"/>
    </row>
    <row r="769" spans="1:1" ht="12.75" x14ac:dyDescent="0.2">
      <c r="A769" s="7"/>
    </row>
    <row r="770" spans="1:1" ht="12.75" x14ac:dyDescent="0.2">
      <c r="A770" s="7"/>
    </row>
    <row r="771" spans="1:1" ht="12.75" x14ac:dyDescent="0.2">
      <c r="A771" s="7"/>
    </row>
    <row r="772" spans="1:1" ht="12.75" x14ac:dyDescent="0.2">
      <c r="A772" s="7"/>
    </row>
    <row r="773" spans="1:1" ht="12.75" x14ac:dyDescent="0.2">
      <c r="A773" s="7"/>
    </row>
    <row r="774" spans="1:1" ht="12.75" x14ac:dyDescent="0.2">
      <c r="A774" s="7"/>
    </row>
    <row r="775" spans="1:1" ht="12.75" x14ac:dyDescent="0.2">
      <c r="A775" s="7"/>
    </row>
    <row r="776" spans="1:1" ht="12.75" x14ac:dyDescent="0.2">
      <c r="A776" s="7"/>
    </row>
    <row r="777" spans="1:1" ht="12.75" x14ac:dyDescent="0.2">
      <c r="A777" s="7"/>
    </row>
    <row r="778" spans="1:1" ht="12.75" x14ac:dyDescent="0.2">
      <c r="A778" s="7"/>
    </row>
    <row r="779" spans="1:1" ht="12.75" x14ac:dyDescent="0.2">
      <c r="A779" s="7"/>
    </row>
    <row r="780" spans="1:1" ht="12.75" x14ac:dyDescent="0.2">
      <c r="A780" s="7"/>
    </row>
    <row r="781" spans="1:1" ht="12.75" x14ac:dyDescent="0.2">
      <c r="A781" s="7"/>
    </row>
    <row r="782" spans="1:1" ht="12.75" x14ac:dyDescent="0.2">
      <c r="A782" s="7"/>
    </row>
    <row r="783" spans="1:1" ht="12.75" x14ac:dyDescent="0.2">
      <c r="A783" s="7"/>
    </row>
    <row r="784" spans="1:1" ht="12.75" x14ac:dyDescent="0.2">
      <c r="A784" s="7"/>
    </row>
    <row r="785" spans="1:1" ht="12.75" x14ac:dyDescent="0.2">
      <c r="A785" s="7"/>
    </row>
    <row r="786" spans="1:1" ht="12.75" x14ac:dyDescent="0.2">
      <c r="A786" s="7"/>
    </row>
    <row r="787" spans="1:1" ht="12.75" x14ac:dyDescent="0.2">
      <c r="A787" s="7"/>
    </row>
    <row r="788" spans="1:1" ht="12.75" x14ac:dyDescent="0.2">
      <c r="A788" s="7"/>
    </row>
    <row r="789" spans="1:1" ht="12.75" x14ac:dyDescent="0.2">
      <c r="A789" s="7"/>
    </row>
    <row r="790" spans="1:1" ht="12.75" x14ac:dyDescent="0.2">
      <c r="A790" s="7"/>
    </row>
    <row r="791" spans="1:1" ht="12.75" x14ac:dyDescent="0.2">
      <c r="A791" s="7"/>
    </row>
    <row r="792" spans="1:1" ht="12.75" x14ac:dyDescent="0.2">
      <c r="A792" s="7"/>
    </row>
    <row r="793" spans="1:1" ht="12.75" x14ac:dyDescent="0.2">
      <c r="A793" s="7"/>
    </row>
    <row r="794" spans="1:1" ht="12.75" x14ac:dyDescent="0.2">
      <c r="A794" s="7"/>
    </row>
    <row r="795" spans="1:1" ht="12.75" x14ac:dyDescent="0.2">
      <c r="A795" s="7"/>
    </row>
    <row r="796" spans="1:1" ht="12.75" x14ac:dyDescent="0.2">
      <c r="A796" s="7"/>
    </row>
    <row r="797" spans="1:1" ht="12.75" x14ac:dyDescent="0.2">
      <c r="A797" s="7"/>
    </row>
    <row r="798" spans="1:1" ht="12.75" x14ac:dyDescent="0.2">
      <c r="A798" s="7"/>
    </row>
    <row r="799" spans="1:1" ht="12.75" x14ac:dyDescent="0.2">
      <c r="A799" s="7"/>
    </row>
    <row r="800" spans="1:1" ht="12.75" x14ac:dyDescent="0.2">
      <c r="A800" s="7"/>
    </row>
    <row r="801" spans="1:1" ht="12.75" x14ac:dyDescent="0.2">
      <c r="A801" s="7"/>
    </row>
    <row r="802" spans="1:1" ht="12.75" x14ac:dyDescent="0.2">
      <c r="A802" s="7"/>
    </row>
    <row r="803" spans="1:1" ht="12.75" x14ac:dyDescent="0.2">
      <c r="A803" s="7"/>
    </row>
    <row r="804" spans="1:1" ht="12.75" x14ac:dyDescent="0.2">
      <c r="A804" s="7"/>
    </row>
    <row r="805" spans="1:1" ht="12.75" x14ac:dyDescent="0.2">
      <c r="A805" s="7"/>
    </row>
    <row r="806" spans="1:1" ht="12.75" x14ac:dyDescent="0.2">
      <c r="A806" s="7"/>
    </row>
    <row r="807" spans="1:1" ht="12.75" x14ac:dyDescent="0.2">
      <c r="A807" s="7"/>
    </row>
    <row r="808" spans="1:1" ht="12.75" x14ac:dyDescent="0.2">
      <c r="A808" s="7"/>
    </row>
    <row r="809" spans="1:1" ht="12.75" x14ac:dyDescent="0.2">
      <c r="A809" s="7"/>
    </row>
    <row r="810" spans="1:1" ht="12.75" x14ac:dyDescent="0.2">
      <c r="A810" s="7"/>
    </row>
    <row r="811" spans="1:1" ht="12.75" x14ac:dyDescent="0.2">
      <c r="A811" s="7"/>
    </row>
    <row r="812" spans="1:1" ht="12.75" x14ac:dyDescent="0.2">
      <c r="A812" s="7"/>
    </row>
    <row r="813" spans="1:1" ht="12.75" x14ac:dyDescent="0.2">
      <c r="A813" s="7"/>
    </row>
    <row r="814" spans="1:1" ht="12.75" x14ac:dyDescent="0.2">
      <c r="A814" s="7"/>
    </row>
    <row r="815" spans="1:1" ht="12.75" x14ac:dyDescent="0.2">
      <c r="A815" s="7"/>
    </row>
    <row r="816" spans="1:1" ht="12.75" x14ac:dyDescent="0.2">
      <c r="A816" s="7"/>
    </row>
    <row r="817" spans="1:1" ht="12.75" x14ac:dyDescent="0.2">
      <c r="A817" s="7"/>
    </row>
    <row r="818" spans="1:1" ht="12.75" x14ac:dyDescent="0.2">
      <c r="A818" s="7"/>
    </row>
    <row r="819" spans="1:1" ht="12.75" x14ac:dyDescent="0.2">
      <c r="A819" s="7"/>
    </row>
    <row r="820" spans="1:1" ht="12.75" x14ac:dyDescent="0.2">
      <c r="A820" s="7"/>
    </row>
    <row r="821" spans="1:1" ht="12.75" x14ac:dyDescent="0.2">
      <c r="A821" s="7"/>
    </row>
    <row r="822" spans="1:1" ht="12.75" x14ac:dyDescent="0.2">
      <c r="A822" s="7"/>
    </row>
    <row r="823" spans="1:1" ht="12.75" x14ac:dyDescent="0.2">
      <c r="A823" s="7"/>
    </row>
    <row r="824" spans="1:1" ht="12.75" x14ac:dyDescent="0.2">
      <c r="A824" s="7"/>
    </row>
    <row r="825" spans="1:1" ht="12.75" x14ac:dyDescent="0.2">
      <c r="A825" s="7"/>
    </row>
    <row r="826" spans="1:1" ht="12.75" x14ac:dyDescent="0.2">
      <c r="A826" s="7"/>
    </row>
    <row r="827" spans="1:1" ht="12.75" x14ac:dyDescent="0.2">
      <c r="A827" s="7"/>
    </row>
    <row r="828" spans="1:1" ht="12.75" x14ac:dyDescent="0.2">
      <c r="A828" s="7"/>
    </row>
    <row r="829" spans="1:1" ht="12.75" x14ac:dyDescent="0.2">
      <c r="A829" s="7"/>
    </row>
    <row r="830" spans="1:1" ht="12.75" x14ac:dyDescent="0.2">
      <c r="A830" s="7"/>
    </row>
    <row r="831" spans="1:1" ht="12.75" x14ac:dyDescent="0.2">
      <c r="A831" s="7"/>
    </row>
    <row r="832" spans="1:1" ht="12.75" x14ac:dyDescent="0.2">
      <c r="A832" s="7"/>
    </row>
    <row r="833" spans="1:1" ht="12.75" x14ac:dyDescent="0.2">
      <c r="A833" s="7"/>
    </row>
    <row r="834" spans="1:1" ht="12.75" x14ac:dyDescent="0.2">
      <c r="A834" s="7"/>
    </row>
    <row r="835" spans="1:1" ht="12.75" x14ac:dyDescent="0.2">
      <c r="A835" s="7"/>
    </row>
    <row r="836" spans="1:1" ht="12.75" x14ac:dyDescent="0.2">
      <c r="A836" s="7"/>
    </row>
    <row r="837" spans="1:1" ht="12.75" x14ac:dyDescent="0.2">
      <c r="A837" s="7"/>
    </row>
    <row r="838" spans="1:1" ht="12.75" x14ac:dyDescent="0.2">
      <c r="A838" s="7"/>
    </row>
    <row r="839" spans="1:1" ht="12.75" x14ac:dyDescent="0.2">
      <c r="A839" s="7"/>
    </row>
    <row r="840" spans="1:1" ht="12.75" x14ac:dyDescent="0.2">
      <c r="A840" s="7"/>
    </row>
    <row r="841" spans="1:1" ht="12.75" x14ac:dyDescent="0.2">
      <c r="A841" s="7"/>
    </row>
    <row r="842" spans="1:1" ht="12.75" x14ac:dyDescent="0.2">
      <c r="A842" s="7"/>
    </row>
    <row r="843" spans="1:1" ht="12.75" x14ac:dyDescent="0.2">
      <c r="A843" s="7"/>
    </row>
    <row r="844" spans="1:1" ht="12.75" x14ac:dyDescent="0.2">
      <c r="A844" s="7"/>
    </row>
    <row r="845" spans="1:1" ht="12.75" x14ac:dyDescent="0.2">
      <c r="A845" s="7"/>
    </row>
    <row r="846" spans="1:1" ht="12.75" x14ac:dyDescent="0.2">
      <c r="A846" s="7"/>
    </row>
    <row r="847" spans="1:1" ht="12.75" x14ac:dyDescent="0.2">
      <c r="A847" s="7"/>
    </row>
    <row r="848" spans="1:1" ht="12.75" x14ac:dyDescent="0.2">
      <c r="A848" s="7"/>
    </row>
    <row r="849" spans="1:1" ht="12.75" x14ac:dyDescent="0.2">
      <c r="A849" s="7"/>
    </row>
    <row r="850" spans="1:1" ht="12.75" x14ac:dyDescent="0.2">
      <c r="A850" s="7"/>
    </row>
    <row r="851" spans="1:1" ht="12.75" x14ac:dyDescent="0.2">
      <c r="A851" s="7"/>
    </row>
    <row r="852" spans="1:1" ht="12.75" x14ac:dyDescent="0.2">
      <c r="A852" s="7"/>
    </row>
    <row r="853" spans="1:1" ht="12.75" x14ac:dyDescent="0.2">
      <c r="A853" s="7"/>
    </row>
    <row r="854" spans="1:1" ht="12.75" x14ac:dyDescent="0.2">
      <c r="A854" s="7"/>
    </row>
    <row r="855" spans="1:1" ht="12.75" x14ac:dyDescent="0.2">
      <c r="A855" s="7"/>
    </row>
    <row r="856" spans="1:1" ht="12.75" x14ac:dyDescent="0.2">
      <c r="A856" s="7"/>
    </row>
    <row r="857" spans="1:1" ht="12.75" x14ac:dyDescent="0.2">
      <c r="A857" s="7"/>
    </row>
    <row r="858" spans="1:1" ht="12.75" x14ac:dyDescent="0.2">
      <c r="A858" s="7"/>
    </row>
    <row r="859" spans="1:1" ht="12.75" x14ac:dyDescent="0.2">
      <c r="A859" s="7"/>
    </row>
    <row r="860" spans="1:1" ht="12.75" x14ac:dyDescent="0.2">
      <c r="A860" s="7"/>
    </row>
    <row r="861" spans="1:1" ht="12.75" x14ac:dyDescent="0.2">
      <c r="A861" s="7"/>
    </row>
    <row r="862" spans="1:1" ht="12.75" x14ac:dyDescent="0.2">
      <c r="A862" s="7"/>
    </row>
    <row r="863" spans="1:1" ht="12.75" x14ac:dyDescent="0.2">
      <c r="A863" s="7"/>
    </row>
    <row r="864" spans="1:1" ht="12.75" x14ac:dyDescent="0.2">
      <c r="A864" s="7"/>
    </row>
    <row r="865" spans="1:1" ht="12.75" x14ac:dyDescent="0.2">
      <c r="A865" s="7"/>
    </row>
    <row r="866" spans="1:1" ht="12.75" x14ac:dyDescent="0.2">
      <c r="A866" s="7"/>
    </row>
    <row r="867" spans="1:1" ht="12.75" x14ac:dyDescent="0.2">
      <c r="A867" s="7"/>
    </row>
    <row r="868" spans="1:1" ht="12.75" x14ac:dyDescent="0.2">
      <c r="A868" s="7"/>
    </row>
    <row r="869" spans="1:1" ht="12.75" x14ac:dyDescent="0.2">
      <c r="A869" s="7"/>
    </row>
    <row r="870" spans="1:1" ht="12.75" x14ac:dyDescent="0.2">
      <c r="A870" s="7"/>
    </row>
    <row r="871" spans="1:1" ht="12.75" x14ac:dyDescent="0.2">
      <c r="A871" s="7"/>
    </row>
    <row r="872" spans="1:1" ht="12.75" x14ac:dyDescent="0.2">
      <c r="A872" s="7"/>
    </row>
    <row r="873" spans="1:1" ht="12.75" x14ac:dyDescent="0.2">
      <c r="A873" s="7"/>
    </row>
    <row r="874" spans="1:1" ht="12.75" x14ac:dyDescent="0.2">
      <c r="A874" s="7"/>
    </row>
    <row r="875" spans="1:1" ht="12.75" x14ac:dyDescent="0.2">
      <c r="A875" s="7"/>
    </row>
    <row r="876" spans="1:1" ht="12.75" x14ac:dyDescent="0.2">
      <c r="A876" s="7"/>
    </row>
    <row r="877" spans="1:1" ht="12.75" x14ac:dyDescent="0.2">
      <c r="A877" s="7"/>
    </row>
    <row r="878" spans="1:1" ht="12.75" x14ac:dyDescent="0.2">
      <c r="A878" s="7"/>
    </row>
    <row r="879" spans="1:1" ht="12.75" x14ac:dyDescent="0.2">
      <c r="A879" s="7"/>
    </row>
    <row r="880" spans="1:1" ht="12.75" x14ac:dyDescent="0.2">
      <c r="A880" s="7"/>
    </row>
    <row r="881" spans="1:1" ht="12.75" x14ac:dyDescent="0.2">
      <c r="A881" s="7"/>
    </row>
    <row r="882" spans="1:1" ht="12.75" x14ac:dyDescent="0.2">
      <c r="A882" s="7"/>
    </row>
    <row r="883" spans="1:1" ht="12.75" x14ac:dyDescent="0.2">
      <c r="A883" s="7"/>
    </row>
    <row r="884" spans="1:1" ht="12.75" x14ac:dyDescent="0.2">
      <c r="A884" s="7"/>
    </row>
    <row r="885" spans="1:1" ht="12.75" x14ac:dyDescent="0.2">
      <c r="A885" s="7"/>
    </row>
    <row r="886" spans="1:1" ht="12.75" x14ac:dyDescent="0.2">
      <c r="A886" s="7"/>
    </row>
    <row r="887" spans="1:1" ht="12.75" x14ac:dyDescent="0.2">
      <c r="A887" s="7"/>
    </row>
    <row r="888" spans="1:1" ht="12.75" x14ac:dyDescent="0.2">
      <c r="A888" s="7"/>
    </row>
    <row r="889" spans="1:1" ht="12.75" x14ac:dyDescent="0.2">
      <c r="A889" s="7"/>
    </row>
    <row r="890" spans="1:1" ht="12.75" x14ac:dyDescent="0.2">
      <c r="A890" s="7"/>
    </row>
    <row r="891" spans="1:1" ht="12.75" x14ac:dyDescent="0.2">
      <c r="A891" s="7"/>
    </row>
    <row r="892" spans="1:1" ht="12.75" x14ac:dyDescent="0.2">
      <c r="A892" s="7"/>
    </row>
    <row r="893" spans="1:1" ht="12.75" x14ac:dyDescent="0.2">
      <c r="A893" s="7"/>
    </row>
    <row r="894" spans="1:1" ht="12.75" x14ac:dyDescent="0.2">
      <c r="A894" s="7"/>
    </row>
    <row r="895" spans="1:1" ht="12.75" x14ac:dyDescent="0.2">
      <c r="A895" s="7"/>
    </row>
    <row r="896" spans="1:1" ht="12.75" x14ac:dyDescent="0.2">
      <c r="A896" s="7"/>
    </row>
    <row r="897" spans="1:1" ht="12.75" x14ac:dyDescent="0.2">
      <c r="A897" s="7"/>
    </row>
    <row r="898" spans="1:1" ht="12.75" x14ac:dyDescent="0.2">
      <c r="A898" s="7"/>
    </row>
    <row r="899" spans="1:1" ht="12.75" x14ac:dyDescent="0.2">
      <c r="A899" s="7"/>
    </row>
    <row r="900" spans="1:1" ht="12.75" x14ac:dyDescent="0.2">
      <c r="A900" s="7"/>
    </row>
    <row r="901" spans="1:1" ht="12.75" x14ac:dyDescent="0.2">
      <c r="A901" s="7"/>
    </row>
    <row r="902" spans="1:1" ht="12.75" x14ac:dyDescent="0.2">
      <c r="A902" s="7"/>
    </row>
    <row r="903" spans="1:1" ht="12.75" x14ac:dyDescent="0.2">
      <c r="A903" s="7"/>
    </row>
    <row r="904" spans="1:1" ht="12.75" x14ac:dyDescent="0.2">
      <c r="A904" s="7"/>
    </row>
    <row r="905" spans="1:1" ht="12.75" x14ac:dyDescent="0.2">
      <c r="A905" s="7"/>
    </row>
    <row r="906" spans="1:1" ht="12.75" x14ac:dyDescent="0.2">
      <c r="A906" s="7"/>
    </row>
    <row r="907" spans="1:1" ht="12.75" x14ac:dyDescent="0.2">
      <c r="A907" s="7"/>
    </row>
    <row r="908" spans="1:1" ht="12.75" x14ac:dyDescent="0.2">
      <c r="A908" s="7"/>
    </row>
    <row r="909" spans="1:1" ht="12.75" x14ac:dyDescent="0.2">
      <c r="A909" s="7"/>
    </row>
    <row r="910" spans="1:1" ht="12.75" x14ac:dyDescent="0.2">
      <c r="A910" s="7"/>
    </row>
    <row r="911" spans="1:1" ht="12.75" x14ac:dyDescent="0.2">
      <c r="A911" s="7"/>
    </row>
    <row r="912" spans="1:1" ht="12.75" x14ac:dyDescent="0.2">
      <c r="A912" s="7"/>
    </row>
    <row r="913" spans="1:1" ht="12.75" x14ac:dyDescent="0.2">
      <c r="A913" s="7"/>
    </row>
    <row r="914" spans="1:1" ht="12.75" x14ac:dyDescent="0.2">
      <c r="A914" s="7"/>
    </row>
    <row r="915" spans="1:1" ht="12.75" x14ac:dyDescent="0.2">
      <c r="A915" s="7"/>
    </row>
    <row r="916" spans="1:1" ht="12.75" x14ac:dyDescent="0.2">
      <c r="A916" s="7"/>
    </row>
    <row r="917" spans="1:1" ht="12.75" x14ac:dyDescent="0.2">
      <c r="A917" s="7"/>
    </row>
    <row r="918" spans="1:1" ht="12.75" x14ac:dyDescent="0.2">
      <c r="A918" s="7"/>
    </row>
    <row r="919" spans="1:1" ht="12.75" x14ac:dyDescent="0.2">
      <c r="A919" s="7"/>
    </row>
    <row r="920" spans="1:1" ht="12.75" x14ac:dyDescent="0.2">
      <c r="A920" s="7"/>
    </row>
    <row r="921" spans="1:1" ht="12.75" x14ac:dyDescent="0.2">
      <c r="A921" s="7"/>
    </row>
    <row r="922" spans="1:1" ht="12.75" x14ac:dyDescent="0.2">
      <c r="A922" s="7"/>
    </row>
    <row r="923" spans="1:1" ht="12.75" x14ac:dyDescent="0.2">
      <c r="A923" s="7"/>
    </row>
    <row r="924" spans="1:1" ht="12.75" x14ac:dyDescent="0.2">
      <c r="A924" s="7"/>
    </row>
    <row r="925" spans="1:1" ht="12.75" x14ac:dyDescent="0.2">
      <c r="A925" s="7"/>
    </row>
    <row r="926" spans="1:1" ht="12.75" x14ac:dyDescent="0.2">
      <c r="A926" s="7"/>
    </row>
    <row r="927" spans="1:1" ht="12.75" x14ac:dyDescent="0.2">
      <c r="A927" s="7"/>
    </row>
    <row r="928" spans="1:1" ht="12.75" x14ac:dyDescent="0.2">
      <c r="A928" s="7"/>
    </row>
    <row r="929" spans="1:1" ht="12.75" x14ac:dyDescent="0.2">
      <c r="A929" s="7"/>
    </row>
    <row r="930" spans="1:1" ht="12.75" x14ac:dyDescent="0.2">
      <c r="A930" s="7"/>
    </row>
    <row r="931" spans="1:1" ht="12.75" x14ac:dyDescent="0.2">
      <c r="A931" s="7"/>
    </row>
    <row r="932" spans="1:1" ht="12.75" x14ac:dyDescent="0.2">
      <c r="A932" s="7"/>
    </row>
    <row r="933" spans="1:1" ht="12.75" x14ac:dyDescent="0.2">
      <c r="A933" s="7"/>
    </row>
    <row r="934" spans="1:1" ht="12.75" x14ac:dyDescent="0.2">
      <c r="A934" s="7"/>
    </row>
    <row r="935" spans="1:1" ht="12.75" x14ac:dyDescent="0.2">
      <c r="A935" s="7"/>
    </row>
    <row r="936" spans="1:1" ht="12.75" x14ac:dyDescent="0.2">
      <c r="A936" s="7"/>
    </row>
    <row r="937" spans="1:1" ht="12.75" x14ac:dyDescent="0.2">
      <c r="A937" s="7"/>
    </row>
    <row r="938" spans="1:1" ht="12.75" x14ac:dyDescent="0.2">
      <c r="A938" s="7"/>
    </row>
    <row r="939" spans="1:1" ht="12.75" x14ac:dyDescent="0.2">
      <c r="A939" s="7"/>
    </row>
    <row r="940" spans="1:1" ht="12.75" x14ac:dyDescent="0.2">
      <c r="A940" s="7"/>
    </row>
    <row r="941" spans="1:1" ht="12.75" x14ac:dyDescent="0.2">
      <c r="A941" s="7"/>
    </row>
    <row r="942" spans="1:1" ht="12.75" x14ac:dyDescent="0.2">
      <c r="A942" s="7"/>
    </row>
    <row r="943" spans="1:1" ht="12.75" x14ac:dyDescent="0.2">
      <c r="A943" s="7"/>
    </row>
    <row r="944" spans="1:1" ht="12.75" x14ac:dyDescent="0.2">
      <c r="A944" s="7"/>
    </row>
    <row r="945" spans="1:1" ht="12.75" x14ac:dyDescent="0.2">
      <c r="A945" s="7"/>
    </row>
    <row r="946" spans="1:1" ht="12.75" x14ac:dyDescent="0.2">
      <c r="A946" s="7"/>
    </row>
    <row r="947" spans="1:1" ht="12.75" x14ac:dyDescent="0.2">
      <c r="A947" s="7"/>
    </row>
    <row r="948" spans="1:1" ht="12.75" x14ac:dyDescent="0.2">
      <c r="A948" s="7"/>
    </row>
    <row r="949" spans="1:1" ht="12.75" x14ac:dyDescent="0.2">
      <c r="A949" s="7"/>
    </row>
    <row r="950" spans="1:1" ht="12.75" x14ac:dyDescent="0.2">
      <c r="A950" s="7"/>
    </row>
    <row r="951" spans="1:1" ht="12.75" x14ac:dyDescent="0.2">
      <c r="A951" s="7"/>
    </row>
    <row r="952" spans="1:1" ht="12.75" x14ac:dyDescent="0.2">
      <c r="A952" s="7"/>
    </row>
    <row r="953" spans="1:1" ht="12.75" x14ac:dyDescent="0.2">
      <c r="A953" s="7"/>
    </row>
    <row r="954" spans="1:1" ht="12.75" x14ac:dyDescent="0.2">
      <c r="A954" s="7"/>
    </row>
    <row r="955" spans="1:1" ht="12.75" x14ac:dyDescent="0.2">
      <c r="A955" s="7"/>
    </row>
    <row r="956" spans="1:1" ht="12.75" x14ac:dyDescent="0.2">
      <c r="A956" s="7"/>
    </row>
    <row r="957" spans="1:1" ht="12.75" x14ac:dyDescent="0.2">
      <c r="A957" s="7"/>
    </row>
    <row r="958" spans="1:1" ht="12.75" x14ac:dyDescent="0.2">
      <c r="A958" s="7"/>
    </row>
    <row r="959" spans="1:1" ht="12.75" x14ac:dyDescent="0.2">
      <c r="A959" s="7"/>
    </row>
    <row r="960" spans="1:1" ht="12.75" x14ac:dyDescent="0.2">
      <c r="A960" s="7"/>
    </row>
    <row r="961" spans="1:1" ht="12.75" x14ac:dyDescent="0.2">
      <c r="A961" s="7"/>
    </row>
    <row r="962" spans="1:1" ht="12.75" x14ac:dyDescent="0.2">
      <c r="A962" s="7"/>
    </row>
    <row r="963" spans="1:1" ht="12.75" x14ac:dyDescent="0.2">
      <c r="A963" s="7"/>
    </row>
    <row r="964" spans="1:1" ht="12.75" x14ac:dyDescent="0.2">
      <c r="A964" s="7"/>
    </row>
    <row r="965" spans="1:1" ht="12.75" x14ac:dyDescent="0.2">
      <c r="A965" s="7"/>
    </row>
    <row r="966" spans="1:1" ht="12.75" x14ac:dyDescent="0.2">
      <c r="A966" s="7"/>
    </row>
    <row r="967" spans="1:1" ht="12.75" x14ac:dyDescent="0.2">
      <c r="A967" s="7"/>
    </row>
    <row r="968" spans="1:1" ht="12.75" x14ac:dyDescent="0.2">
      <c r="A968" s="7"/>
    </row>
    <row r="969" spans="1:1" ht="12.75" x14ac:dyDescent="0.2">
      <c r="A969" s="7"/>
    </row>
    <row r="970" spans="1:1" ht="12.75" x14ac:dyDescent="0.2">
      <c r="A970" s="7"/>
    </row>
    <row r="971" spans="1:1" ht="12.75" x14ac:dyDescent="0.2">
      <c r="A971" s="7"/>
    </row>
    <row r="972" spans="1:1" ht="12.75" x14ac:dyDescent="0.2">
      <c r="A972" s="7"/>
    </row>
    <row r="973" spans="1:1" ht="12.75" x14ac:dyDescent="0.2">
      <c r="A973" s="7"/>
    </row>
    <row r="974" spans="1:1" ht="12.75" x14ac:dyDescent="0.2">
      <c r="A974" s="7"/>
    </row>
    <row r="975" spans="1:1" ht="12.75" x14ac:dyDescent="0.2">
      <c r="A975" s="7"/>
    </row>
    <row r="976" spans="1:1" ht="12.75" x14ac:dyDescent="0.2">
      <c r="A976" s="7"/>
    </row>
    <row r="977" spans="1:1" ht="12.75" x14ac:dyDescent="0.2">
      <c r="A977" s="7"/>
    </row>
    <row r="978" spans="1:1" ht="12.75" x14ac:dyDescent="0.2">
      <c r="A978" s="7"/>
    </row>
    <row r="979" spans="1:1" ht="12.75" x14ac:dyDescent="0.2">
      <c r="A979" s="7"/>
    </row>
    <row r="980" spans="1:1" ht="12.75" x14ac:dyDescent="0.2">
      <c r="A980" s="7"/>
    </row>
    <row r="981" spans="1:1" ht="12.75" x14ac:dyDescent="0.2">
      <c r="A981" s="7"/>
    </row>
    <row r="982" spans="1:1" ht="12.75" x14ac:dyDescent="0.2">
      <c r="A982" s="7"/>
    </row>
    <row r="983" spans="1:1" ht="12.75" x14ac:dyDescent="0.2">
      <c r="A983" s="7"/>
    </row>
    <row r="984" spans="1:1" ht="12.75" x14ac:dyDescent="0.2">
      <c r="A984" s="7"/>
    </row>
    <row r="985" spans="1:1" ht="12.75" x14ac:dyDescent="0.2">
      <c r="A985" s="7"/>
    </row>
    <row r="986" spans="1:1" ht="12.75" x14ac:dyDescent="0.2">
      <c r="A986" s="7"/>
    </row>
    <row r="987" spans="1:1" ht="12.75" x14ac:dyDescent="0.2">
      <c r="A987" s="7"/>
    </row>
    <row r="988" spans="1:1" ht="12.75" x14ac:dyDescent="0.2">
      <c r="A988" s="7"/>
    </row>
    <row r="989" spans="1:1" ht="12.75" x14ac:dyDescent="0.2">
      <c r="A989" s="7"/>
    </row>
    <row r="990" spans="1:1" ht="12.75" x14ac:dyDescent="0.2">
      <c r="A990" s="7"/>
    </row>
    <row r="991" spans="1:1" ht="12.75" x14ac:dyDescent="0.2">
      <c r="A991" s="7"/>
    </row>
    <row r="992" spans="1:1" ht="12.75" x14ac:dyDescent="0.2">
      <c r="A992" s="7"/>
    </row>
    <row r="993" spans="1:1" ht="12.75" x14ac:dyDescent="0.2">
      <c r="A993" s="7"/>
    </row>
    <row r="994" spans="1:1" ht="12.75" x14ac:dyDescent="0.2">
      <c r="A994" s="7"/>
    </row>
    <row r="995" spans="1:1" ht="12.75" x14ac:dyDescent="0.2">
      <c r="A995" s="7"/>
    </row>
    <row r="996" spans="1:1" ht="12.75" x14ac:dyDescent="0.2">
      <c r="A996" s="7"/>
    </row>
    <row r="997" spans="1:1" ht="12.75" x14ac:dyDescent="0.2">
      <c r="A997" s="7"/>
    </row>
    <row r="998" spans="1:1" ht="12.75" x14ac:dyDescent="0.2">
      <c r="A998" s="7"/>
    </row>
    <row r="999" spans="1:1" ht="12.75" x14ac:dyDescent="0.2">
      <c r="A999" s="7"/>
    </row>
    <row r="1000" spans="1:1" ht="12.75" x14ac:dyDescent="0.2">
      <c r="A1000" s="7"/>
    </row>
    <row r="1001" spans="1:1" ht="12.75" x14ac:dyDescent="0.2">
      <c r="A1001" s="7"/>
    </row>
    <row r="1002" spans="1:1" ht="12.75" x14ac:dyDescent="0.2">
      <c r="A1002" s="7"/>
    </row>
    <row r="1003" spans="1:1" ht="12.75" x14ac:dyDescent="0.2">
      <c r="A1003" s="7"/>
    </row>
  </sheetData>
  <mergeCells count="10">
    <mergeCell ref="A54:C54"/>
    <mergeCell ref="A67:C67"/>
    <mergeCell ref="E67:G67"/>
    <mergeCell ref="A15:C15"/>
    <mergeCell ref="E15:G15"/>
    <mergeCell ref="A28:C28"/>
    <mergeCell ref="E28:G28"/>
    <mergeCell ref="A41:C41"/>
    <mergeCell ref="E41:G41"/>
    <mergeCell ref="E54:G5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3"/>
  <sheetViews>
    <sheetView workbookViewId="0"/>
  </sheetViews>
  <sheetFormatPr defaultColWidth="12.5703125" defaultRowHeight="15.75" customHeight="1" x14ac:dyDescent="0.2"/>
  <cols>
    <col min="1" max="1" width="22.42578125" customWidth="1"/>
    <col min="3" max="3" width="14.5703125" customWidth="1"/>
    <col min="5" max="5" width="7.42578125" customWidth="1"/>
  </cols>
  <sheetData>
    <row r="1" spans="1:26" ht="15.75" customHeight="1" x14ac:dyDescent="0.2">
      <c r="A1" s="8" t="s">
        <v>245</v>
      </c>
      <c r="B1" s="7"/>
    </row>
    <row r="2" spans="1:26" x14ac:dyDescent="0.25">
      <c r="A2" s="7"/>
      <c r="B2" s="13"/>
      <c r="C2" s="13"/>
      <c r="F2" s="1" t="s">
        <v>1</v>
      </c>
      <c r="G2" s="2">
        <v>44626</v>
      </c>
    </row>
    <row r="3" spans="1:26" ht="15.75" customHeight="1" x14ac:dyDescent="0.2">
      <c r="A3" s="7"/>
      <c r="B3" s="8" t="s">
        <v>5</v>
      </c>
      <c r="C3" s="8" t="s">
        <v>213</v>
      </c>
    </row>
    <row r="4" spans="1:26" ht="15.75" customHeight="1" x14ac:dyDescent="0.2">
      <c r="A4" s="10" t="s">
        <v>214</v>
      </c>
      <c r="B4" s="16">
        <f t="shared" ref="B4:C4" si="0">B43</f>
        <v>51</v>
      </c>
      <c r="C4" s="17">
        <f t="shared" si="0"/>
        <v>43808</v>
      </c>
    </row>
    <row r="5" spans="1:26" ht="15.75" customHeight="1" x14ac:dyDescent="0.2">
      <c r="A5" s="8" t="s">
        <v>215</v>
      </c>
      <c r="B5" s="19">
        <f t="shared" ref="B5:C5" si="1">F43</f>
        <v>-30</v>
      </c>
      <c r="C5" s="20">
        <f t="shared" si="1"/>
        <v>23725</v>
      </c>
    </row>
    <row r="6" spans="1:26" ht="15.75" customHeight="1" x14ac:dyDescent="0.2">
      <c r="A6" s="8" t="s">
        <v>216</v>
      </c>
      <c r="B6" s="47">
        <f t="shared" ref="B6:C6" si="2">B56</f>
        <v>28.4</v>
      </c>
      <c r="C6" s="19">
        <f t="shared" si="2"/>
        <v>1969</v>
      </c>
    </row>
    <row r="7" spans="1:26" ht="15.75" customHeight="1" x14ac:dyDescent="0.2">
      <c r="A7" s="8" t="s">
        <v>217</v>
      </c>
      <c r="B7" s="47">
        <f t="shared" ref="B7:C7" si="3">F56</f>
        <v>0.8</v>
      </c>
      <c r="C7" s="19">
        <f t="shared" si="3"/>
        <v>1980</v>
      </c>
    </row>
    <row r="8" spans="1:26" ht="15.75" customHeight="1" x14ac:dyDescent="0.2">
      <c r="A8" s="8" t="s">
        <v>219</v>
      </c>
      <c r="B8" s="38">
        <f t="shared" ref="B8:C8" si="4">B17</f>
        <v>2.67</v>
      </c>
      <c r="C8" s="19">
        <f t="shared" si="4"/>
        <v>2011</v>
      </c>
    </row>
    <row r="9" spans="1:26" ht="15.75" customHeight="1" x14ac:dyDescent="0.2">
      <c r="A9" s="8" t="s">
        <v>220</v>
      </c>
      <c r="B9" s="19">
        <f t="shared" ref="B9:C9" si="5">F17</f>
        <v>0.09</v>
      </c>
      <c r="C9" s="19">
        <f t="shared" si="5"/>
        <v>1995</v>
      </c>
    </row>
    <row r="10" spans="1:26" ht="15.75" customHeight="1" x14ac:dyDescent="0.2">
      <c r="A10" s="8" t="s">
        <v>221</v>
      </c>
      <c r="B10" s="47">
        <f t="shared" ref="B10:C10" si="6">B69</f>
        <v>15.6</v>
      </c>
      <c r="C10" s="20">
        <f t="shared" si="6"/>
        <v>20452</v>
      </c>
    </row>
    <row r="11" spans="1:26" ht="15.75" customHeight="1" x14ac:dyDescent="0.2">
      <c r="A11" s="8" t="s">
        <v>222</v>
      </c>
      <c r="B11" s="47">
        <f t="shared" ref="B11:C11" si="7">B30</f>
        <v>41.6</v>
      </c>
      <c r="C11" s="19">
        <f t="shared" si="7"/>
        <v>1955</v>
      </c>
    </row>
    <row r="12" spans="1:26" ht="15.75" customHeight="1" x14ac:dyDescent="0.2">
      <c r="A12" s="8" t="s">
        <v>223</v>
      </c>
      <c r="B12" s="47">
        <f t="shared" ref="B12:C12" si="8">F30</f>
        <v>1.4</v>
      </c>
      <c r="C12" s="19">
        <f t="shared" si="8"/>
        <v>1980</v>
      </c>
    </row>
    <row r="13" spans="1:26" ht="15.75" customHeight="1" x14ac:dyDescent="0.2">
      <c r="A13" s="8" t="s">
        <v>87</v>
      </c>
      <c r="B13" s="57">
        <f t="shared" ref="B13:C13" si="9">F69</f>
        <v>1.39</v>
      </c>
      <c r="C13" s="58">
        <f t="shared" si="9"/>
        <v>20452</v>
      </c>
    </row>
    <row r="14" spans="1:26" ht="15.75" customHeight="1" x14ac:dyDescent="0.2">
      <c r="A14" s="7"/>
    </row>
    <row r="15" spans="1:26" ht="15.75" customHeight="1" x14ac:dyDescent="0.2">
      <c r="A15" s="80" t="s">
        <v>224</v>
      </c>
      <c r="B15" s="81"/>
      <c r="C15" s="81"/>
      <c r="D15" s="5"/>
      <c r="E15" s="80" t="s">
        <v>225</v>
      </c>
      <c r="F15" s="81"/>
      <c r="G15" s="81"/>
    </row>
    <row r="16" spans="1:26" ht="15.75" customHeight="1" x14ac:dyDescent="0.2">
      <c r="A16" s="8"/>
      <c r="B16" s="8" t="s">
        <v>226</v>
      </c>
      <c r="C16" s="8" t="s">
        <v>8</v>
      </c>
      <c r="D16" s="59"/>
      <c r="E16" s="7"/>
      <c r="F16" s="8" t="s">
        <v>226</v>
      </c>
      <c r="G16" s="8" t="s">
        <v>8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5.75" customHeight="1" x14ac:dyDescent="0.2">
      <c r="A17" s="8">
        <v>1</v>
      </c>
      <c r="B17" s="37">
        <v>2.67</v>
      </c>
      <c r="C17" s="13">
        <v>2011</v>
      </c>
      <c r="D17" s="5"/>
      <c r="E17" s="8">
        <v>1</v>
      </c>
      <c r="F17" s="13">
        <v>0.09</v>
      </c>
      <c r="G17" s="13">
        <v>1995</v>
      </c>
    </row>
    <row r="18" spans="1:26" ht="15.75" customHeight="1" x14ac:dyDescent="0.2">
      <c r="A18" s="8">
        <v>2</v>
      </c>
      <c r="B18" s="13">
        <v>2.67</v>
      </c>
      <c r="C18" s="13">
        <v>1955</v>
      </c>
      <c r="D18" s="5"/>
      <c r="E18" s="8">
        <v>2</v>
      </c>
      <c r="F18" s="13">
        <v>0.11</v>
      </c>
      <c r="G18" s="13">
        <v>1982</v>
      </c>
    </row>
    <row r="19" spans="1:26" ht="15.75" customHeight="1" x14ac:dyDescent="0.2">
      <c r="A19" s="8">
        <v>3</v>
      </c>
      <c r="B19" s="37">
        <v>2.6</v>
      </c>
      <c r="C19" s="13">
        <v>1978</v>
      </c>
      <c r="D19" s="5"/>
      <c r="E19" s="8">
        <v>3</v>
      </c>
      <c r="F19" s="13">
        <v>0.19</v>
      </c>
      <c r="G19" s="13">
        <v>1956</v>
      </c>
    </row>
    <row r="20" spans="1:26" ht="15.75" customHeight="1" x14ac:dyDescent="0.2">
      <c r="A20" s="8">
        <v>4</v>
      </c>
      <c r="B20" s="65">
        <v>2.4300000000000002</v>
      </c>
      <c r="C20" s="12">
        <v>2018</v>
      </c>
      <c r="D20" s="5"/>
      <c r="E20" s="8">
        <v>4</v>
      </c>
      <c r="F20" s="37">
        <v>0.23</v>
      </c>
      <c r="G20" s="13">
        <v>2015</v>
      </c>
    </row>
    <row r="21" spans="1:26" ht="15.75" customHeight="1" x14ac:dyDescent="0.2">
      <c r="A21" s="8">
        <v>5</v>
      </c>
      <c r="B21" s="37">
        <v>2.4</v>
      </c>
      <c r="C21" s="13">
        <v>1967</v>
      </c>
      <c r="D21" s="5"/>
      <c r="E21" s="8">
        <v>5</v>
      </c>
      <c r="F21" s="37">
        <v>0.24</v>
      </c>
      <c r="G21" s="13">
        <v>1996</v>
      </c>
    </row>
    <row r="22" spans="1:26" ht="15.75" customHeight="1" x14ac:dyDescent="0.2">
      <c r="A22" s="8">
        <v>6</v>
      </c>
      <c r="B22" s="37">
        <v>2.09</v>
      </c>
      <c r="C22" s="13">
        <v>2006</v>
      </c>
      <c r="D22" s="5"/>
      <c r="E22" s="8">
        <v>6</v>
      </c>
      <c r="F22" s="37">
        <v>0.3</v>
      </c>
      <c r="G22" s="13">
        <v>1993</v>
      </c>
    </row>
    <row r="23" spans="1:26" ht="15.75" customHeight="1" x14ac:dyDescent="0.2">
      <c r="A23" s="8">
        <v>7</v>
      </c>
      <c r="B23" s="37">
        <v>2</v>
      </c>
      <c r="C23" s="13">
        <v>1974</v>
      </c>
      <c r="D23" s="5"/>
      <c r="E23" s="8">
        <v>7</v>
      </c>
      <c r="F23" s="13">
        <v>0.33</v>
      </c>
      <c r="G23" s="13">
        <v>2001</v>
      </c>
    </row>
    <row r="24" spans="1:26" ht="15.75" customHeight="1" x14ac:dyDescent="0.2">
      <c r="A24" s="8">
        <v>8</v>
      </c>
      <c r="B24" s="37">
        <v>1.86</v>
      </c>
      <c r="C24" s="13">
        <v>2003</v>
      </c>
      <c r="D24" s="5"/>
      <c r="E24" s="8">
        <v>8</v>
      </c>
      <c r="F24" s="13">
        <v>0.36</v>
      </c>
      <c r="G24" s="13">
        <v>1981</v>
      </c>
    </row>
    <row r="25" spans="1:26" ht="15.75" customHeight="1" x14ac:dyDescent="0.2">
      <c r="A25" s="8">
        <v>9</v>
      </c>
      <c r="B25" s="37">
        <v>1.82</v>
      </c>
      <c r="C25" s="13">
        <v>1991</v>
      </c>
      <c r="D25" s="5"/>
      <c r="E25" s="8">
        <v>9</v>
      </c>
      <c r="F25" s="37">
        <v>0.36</v>
      </c>
      <c r="G25" s="13">
        <v>1957</v>
      </c>
    </row>
    <row r="26" spans="1:26" ht="15.75" customHeight="1" x14ac:dyDescent="0.2">
      <c r="A26" s="8">
        <v>10</v>
      </c>
      <c r="B26" s="37">
        <v>1.8</v>
      </c>
      <c r="C26" s="13">
        <v>1997</v>
      </c>
      <c r="D26" s="5"/>
      <c r="E26" s="8">
        <v>10</v>
      </c>
      <c r="F26" s="37">
        <v>0.38</v>
      </c>
      <c r="G26" s="13">
        <v>1973</v>
      </c>
    </row>
    <row r="27" spans="1:26" ht="15.75" customHeight="1" x14ac:dyDescent="0.2">
      <c r="A27" s="7"/>
      <c r="D27" s="5"/>
    </row>
    <row r="28" spans="1:26" ht="15.75" customHeight="1" x14ac:dyDescent="0.2">
      <c r="A28" s="80" t="s">
        <v>227</v>
      </c>
      <c r="B28" s="81"/>
      <c r="C28" s="81"/>
      <c r="D28" s="5"/>
      <c r="E28" s="80" t="s">
        <v>228</v>
      </c>
      <c r="F28" s="81"/>
      <c r="G28" s="81"/>
    </row>
    <row r="29" spans="1:26" ht="15.75" customHeight="1" x14ac:dyDescent="0.2">
      <c r="A29" s="8"/>
      <c r="B29" s="8" t="s">
        <v>226</v>
      </c>
      <c r="C29" s="8" t="s">
        <v>8</v>
      </c>
      <c r="D29" s="59"/>
      <c r="E29" s="8"/>
      <c r="F29" s="8" t="s">
        <v>226</v>
      </c>
      <c r="G29" s="8" t="s">
        <v>8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 x14ac:dyDescent="0.2">
      <c r="A30" s="8">
        <v>1</v>
      </c>
      <c r="B30" s="18">
        <v>41.6</v>
      </c>
      <c r="C30" s="13">
        <v>1955</v>
      </c>
      <c r="D30" s="5"/>
      <c r="E30" s="8">
        <v>1</v>
      </c>
      <c r="F30" s="18">
        <v>1.4</v>
      </c>
      <c r="G30" s="13">
        <v>1980</v>
      </c>
    </row>
    <row r="31" spans="1:26" ht="15.75" customHeight="1" x14ac:dyDescent="0.2">
      <c r="A31" s="8">
        <v>2</v>
      </c>
      <c r="B31" s="18">
        <v>37.6</v>
      </c>
      <c r="C31" s="13">
        <v>2011</v>
      </c>
      <c r="D31" s="5"/>
      <c r="E31" s="8">
        <v>2</v>
      </c>
      <c r="F31" s="18">
        <v>1.9</v>
      </c>
      <c r="G31" s="13">
        <v>1982</v>
      </c>
    </row>
    <row r="32" spans="1:26" ht="15.75" customHeight="1" x14ac:dyDescent="0.2">
      <c r="A32" s="8">
        <v>3</v>
      </c>
      <c r="B32" s="18">
        <v>37.6</v>
      </c>
      <c r="C32" s="13">
        <v>1956</v>
      </c>
      <c r="D32" s="5"/>
      <c r="E32" s="8">
        <v>3</v>
      </c>
      <c r="F32" s="18">
        <v>2.1</v>
      </c>
      <c r="G32" s="13">
        <v>2017</v>
      </c>
    </row>
    <row r="33" spans="1:7" ht="15.75" customHeight="1" x14ac:dyDescent="0.2">
      <c r="A33" s="8">
        <v>4</v>
      </c>
      <c r="B33" s="18">
        <v>36.9</v>
      </c>
      <c r="C33" s="13">
        <v>1987</v>
      </c>
      <c r="D33" s="5"/>
      <c r="E33" s="8">
        <v>4</v>
      </c>
      <c r="F33" s="18">
        <v>2.5</v>
      </c>
      <c r="G33" s="13">
        <v>1995</v>
      </c>
    </row>
    <row r="34" spans="1:7" ht="15.75" customHeight="1" x14ac:dyDescent="0.2">
      <c r="A34" s="8">
        <v>5</v>
      </c>
      <c r="B34" s="18">
        <v>35.200000000000003</v>
      </c>
      <c r="C34" s="13">
        <v>2003</v>
      </c>
      <c r="D34" s="5"/>
      <c r="E34" s="8">
        <v>5</v>
      </c>
      <c r="F34" s="18">
        <v>2.6</v>
      </c>
      <c r="G34" s="13">
        <v>2015</v>
      </c>
    </row>
    <row r="35" spans="1:7" ht="15.75" customHeight="1" x14ac:dyDescent="0.2">
      <c r="A35" s="8">
        <v>6</v>
      </c>
      <c r="B35" s="18">
        <v>32.6</v>
      </c>
      <c r="C35" s="13">
        <v>1964</v>
      </c>
      <c r="D35" s="5"/>
      <c r="E35" s="8">
        <v>6</v>
      </c>
      <c r="F35" s="18">
        <v>2.7</v>
      </c>
      <c r="G35" s="13">
        <v>1956</v>
      </c>
    </row>
    <row r="36" spans="1:7" ht="15.75" customHeight="1" x14ac:dyDescent="0.2">
      <c r="A36" s="8">
        <v>7</v>
      </c>
      <c r="B36" s="18">
        <v>31.2</v>
      </c>
      <c r="C36" s="13">
        <v>1996</v>
      </c>
      <c r="D36" s="5"/>
      <c r="E36" s="8">
        <v>7</v>
      </c>
      <c r="F36" s="18">
        <v>4.3</v>
      </c>
      <c r="G36" s="13">
        <v>1957</v>
      </c>
    </row>
    <row r="37" spans="1:7" ht="15.75" customHeight="1" x14ac:dyDescent="0.2">
      <c r="A37" s="8">
        <v>8</v>
      </c>
      <c r="B37" s="18">
        <v>31.1</v>
      </c>
      <c r="C37" s="13">
        <v>1958</v>
      </c>
      <c r="D37" s="5"/>
      <c r="E37" s="8">
        <v>8</v>
      </c>
      <c r="F37" s="18">
        <v>4.7</v>
      </c>
      <c r="G37" s="13">
        <v>1996</v>
      </c>
    </row>
    <row r="38" spans="1:7" ht="12.75" x14ac:dyDescent="0.2">
      <c r="A38" s="8">
        <v>9</v>
      </c>
      <c r="B38" s="18">
        <v>29.2</v>
      </c>
      <c r="C38" s="13">
        <v>1982</v>
      </c>
      <c r="D38" s="5"/>
      <c r="E38" s="8">
        <v>9</v>
      </c>
      <c r="F38" s="18">
        <v>4.9000000000000004</v>
      </c>
      <c r="G38" s="13">
        <v>1962</v>
      </c>
    </row>
    <row r="39" spans="1:7" ht="12.75" x14ac:dyDescent="0.2">
      <c r="A39" s="8">
        <v>10</v>
      </c>
      <c r="B39" s="18">
        <v>29</v>
      </c>
      <c r="C39" s="13">
        <v>2008</v>
      </c>
      <c r="D39" s="5"/>
      <c r="E39" s="8">
        <v>10</v>
      </c>
      <c r="F39" s="18">
        <v>4.9000000000000004</v>
      </c>
      <c r="G39" s="13">
        <v>1960</v>
      </c>
    </row>
    <row r="40" spans="1:7" ht="12.75" x14ac:dyDescent="0.2">
      <c r="A40" s="7"/>
      <c r="D40" s="5"/>
    </row>
    <row r="41" spans="1:7" ht="12.75" x14ac:dyDescent="0.2">
      <c r="A41" s="80" t="s">
        <v>229</v>
      </c>
      <c r="B41" s="81"/>
      <c r="C41" s="81"/>
      <c r="D41" s="5"/>
      <c r="E41" s="80" t="s">
        <v>230</v>
      </c>
      <c r="F41" s="81"/>
      <c r="G41" s="81"/>
    </row>
    <row r="42" spans="1:7" ht="12.75" x14ac:dyDescent="0.2">
      <c r="A42" s="7"/>
      <c r="B42" s="8" t="s">
        <v>7</v>
      </c>
      <c r="C42" s="8" t="s">
        <v>23</v>
      </c>
      <c r="D42" s="5"/>
      <c r="F42" s="8" t="s">
        <v>7</v>
      </c>
      <c r="G42" s="8" t="s">
        <v>23</v>
      </c>
    </row>
    <row r="43" spans="1:7" ht="12.75" x14ac:dyDescent="0.2">
      <c r="A43" s="8">
        <v>1</v>
      </c>
      <c r="B43" s="12">
        <v>51</v>
      </c>
      <c r="C43" s="23">
        <v>43808</v>
      </c>
      <c r="D43" s="5"/>
      <c r="E43" s="8">
        <v>1</v>
      </c>
      <c r="F43" s="13">
        <v>-30</v>
      </c>
      <c r="G43" s="24">
        <v>23725</v>
      </c>
    </row>
    <row r="44" spans="1:7" ht="12.75" x14ac:dyDescent="0.2">
      <c r="A44" s="8">
        <v>2</v>
      </c>
      <c r="B44" s="13">
        <v>48</v>
      </c>
      <c r="C44" s="24">
        <v>38695</v>
      </c>
      <c r="D44" s="5"/>
      <c r="E44" s="8">
        <v>2</v>
      </c>
      <c r="F44" s="13">
        <v>-30</v>
      </c>
      <c r="G44" s="24">
        <v>22643</v>
      </c>
    </row>
    <row r="45" spans="1:7" ht="12.75" x14ac:dyDescent="0.2">
      <c r="A45" s="8">
        <v>3</v>
      </c>
      <c r="B45" s="13">
        <v>48</v>
      </c>
      <c r="C45" s="24">
        <v>36520</v>
      </c>
      <c r="D45" s="5"/>
      <c r="E45" s="8">
        <v>3</v>
      </c>
      <c r="F45" s="13">
        <v>-30</v>
      </c>
      <c r="G45" s="24">
        <v>22642</v>
      </c>
    </row>
    <row r="46" spans="1:7" ht="12.75" x14ac:dyDescent="0.2">
      <c r="A46" s="8">
        <v>4</v>
      </c>
      <c r="B46" s="13">
        <v>48</v>
      </c>
      <c r="C46" s="24">
        <v>33940</v>
      </c>
      <c r="D46" s="5"/>
      <c r="E46" s="8">
        <v>4</v>
      </c>
      <c r="F46" s="13">
        <v>-29</v>
      </c>
      <c r="G46" s="24">
        <v>20086</v>
      </c>
    </row>
    <row r="47" spans="1:7" ht="12.75" x14ac:dyDescent="0.2">
      <c r="A47" s="8">
        <v>5</v>
      </c>
      <c r="B47" s="13">
        <v>48</v>
      </c>
      <c r="C47" s="24">
        <v>33939</v>
      </c>
      <c r="D47" s="5"/>
      <c r="E47" s="8">
        <v>5</v>
      </c>
      <c r="F47" s="13">
        <v>-29</v>
      </c>
      <c r="G47" s="24">
        <v>20085</v>
      </c>
    </row>
    <row r="48" spans="1:7" ht="12.75" x14ac:dyDescent="0.2">
      <c r="A48" s="8">
        <v>6</v>
      </c>
      <c r="B48" s="13">
        <v>47</v>
      </c>
      <c r="C48" s="24">
        <v>37594</v>
      </c>
      <c r="D48" s="5"/>
      <c r="E48" s="8">
        <v>6</v>
      </c>
      <c r="F48" s="13">
        <v>-29</v>
      </c>
      <c r="G48" s="24">
        <v>20084</v>
      </c>
    </row>
    <row r="49" spans="1:7" ht="12.75" x14ac:dyDescent="0.2">
      <c r="A49" s="8">
        <v>7</v>
      </c>
      <c r="B49" s="13">
        <v>47</v>
      </c>
      <c r="C49" s="24">
        <v>37593</v>
      </c>
      <c r="D49" s="5"/>
      <c r="E49" s="8">
        <v>7</v>
      </c>
      <c r="F49" s="13">
        <v>-28</v>
      </c>
      <c r="G49" s="24">
        <v>22644</v>
      </c>
    </row>
    <row r="50" spans="1:7" ht="12.75" x14ac:dyDescent="0.2">
      <c r="A50" s="8">
        <v>8</v>
      </c>
      <c r="B50" s="13">
        <v>47</v>
      </c>
      <c r="C50" s="24">
        <v>31392</v>
      </c>
      <c r="D50" s="5"/>
      <c r="E50" s="8">
        <v>8</v>
      </c>
      <c r="F50" s="13">
        <v>-27</v>
      </c>
      <c r="G50" s="24">
        <v>22641</v>
      </c>
    </row>
    <row r="51" spans="1:7" ht="12.75" x14ac:dyDescent="0.2">
      <c r="A51" s="8">
        <v>9</v>
      </c>
      <c r="B51" s="13">
        <v>47</v>
      </c>
      <c r="C51" s="24">
        <v>25557</v>
      </c>
      <c r="D51" s="5"/>
      <c r="E51" s="8">
        <v>9</v>
      </c>
      <c r="F51" s="13">
        <v>-27</v>
      </c>
      <c r="G51" s="24">
        <v>20433</v>
      </c>
    </row>
    <row r="52" spans="1:7" ht="12.75" x14ac:dyDescent="0.2">
      <c r="A52" s="8">
        <v>10</v>
      </c>
      <c r="B52" s="13">
        <v>47</v>
      </c>
      <c r="C52" s="24">
        <v>23004</v>
      </c>
      <c r="D52" s="5"/>
      <c r="E52" s="8">
        <v>10</v>
      </c>
      <c r="F52" s="13">
        <v>-26</v>
      </c>
      <c r="G52" s="24">
        <v>23740</v>
      </c>
    </row>
    <row r="53" spans="1:7" ht="12.75" x14ac:dyDescent="0.2">
      <c r="A53" s="7"/>
      <c r="D53" s="5"/>
    </row>
    <row r="54" spans="1:7" ht="12.75" x14ac:dyDescent="0.2">
      <c r="A54" s="80" t="s">
        <v>231</v>
      </c>
      <c r="B54" s="81"/>
      <c r="C54" s="81"/>
      <c r="D54" s="5"/>
      <c r="E54" s="80" t="s">
        <v>232</v>
      </c>
      <c r="F54" s="81"/>
      <c r="G54" s="81"/>
    </row>
    <row r="55" spans="1:7" ht="12.75" x14ac:dyDescent="0.2">
      <c r="A55" s="7"/>
      <c r="B55" s="8" t="s">
        <v>7</v>
      </c>
      <c r="C55" s="8" t="s">
        <v>8</v>
      </c>
      <c r="D55" s="5"/>
      <c r="F55" s="8" t="s">
        <v>7</v>
      </c>
      <c r="G55" s="8" t="s">
        <v>8</v>
      </c>
    </row>
    <row r="56" spans="1:7" ht="12.75" x14ac:dyDescent="0.2">
      <c r="A56" s="8">
        <v>1</v>
      </c>
      <c r="B56" s="18">
        <v>28.4</v>
      </c>
      <c r="C56" s="13">
        <v>1969</v>
      </c>
      <c r="D56" s="5"/>
      <c r="E56" s="8">
        <v>1</v>
      </c>
      <c r="F56" s="18">
        <v>0.8</v>
      </c>
      <c r="G56" s="13">
        <v>1980</v>
      </c>
    </row>
    <row r="57" spans="1:7" ht="12.75" x14ac:dyDescent="0.2">
      <c r="A57" s="8">
        <v>2</v>
      </c>
      <c r="B57" s="18">
        <v>28.2</v>
      </c>
      <c r="C57" s="13">
        <v>1986</v>
      </c>
      <c r="D57" s="5"/>
      <c r="E57" s="8">
        <v>2</v>
      </c>
      <c r="F57" s="18">
        <v>1</v>
      </c>
      <c r="G57" s="13">
        <v>1964</v>
      </c>
    </row>
    <row r="58" spans="1:7" ht="12.75" x14ac:dyDescent="0.2">
      <c r="A58" s="8">
        <v>3</v>
      </c>
      <c r="B58" s="18">
        <v>27.8</v>
      </c>
      <c r="C58" s="13">
        <v>2014</v>
      </c>
      <c r="D58" s="5"/>
      <c r="E58" s="8">
        <v>3</v>
      </c>
      <c r="F58" s="18">
        <v>4.2</v>
      </c>
      <c r="G58" s="13">
        <v>1961</v>
      </c>
    </row>
    <row r="59" spans="1:7" ht="12.75" x14ac:dyDescent="0.2">
      <c r="A59" s="8">
        <v>4</v>
      </c>
      <c r="B59" s="18">
        <v>27.5</v>
      </c>
      <c r="C59" s="13">
        <v>1985</v>
      </c>
      <c r="D59" s="5"/>
      <c r="E59" s="8">
        <v>4</v>
      </c>
      <c r="F59" s="13">
        <v>4.3</v>
      </c>
      <c r="G59" s="13">
        <v>1956</v>
      </c>
    </row>
    <row r="60" spans="1:7" ht="12.75" x14ac:dyDescent="0.2">
      <c r="A60" s="8">
        <v>5</v>
      </c>
      <c r="B60" s="18">
        <v>26.5</v>
      </c>
      <c r="C60" s="13">
        <v>2017</v>
      </c>
      <c r="D60" s="5"/>
      <c r="E60" s="8">
        <v>5</v>
      </c>
      <c r="F60" s="18">
        <v>6</v>
      </c>
      <c r="G60" s="13">
        <v>1954</v>
      </c>
    </row>
    <row r="61" spans="1:7" ht="12.75" x14ac:dyDescent="0.2">
      <c r="A61" s="8">
        <v>6</v>
      </c>
      <c r="B61" s="13">
        <v>25.6</v>
      </c>
      <c r="C61" s="13">
        <v>2018</v>
      </c>
      <c r="D61" s="5"/>
      <c r="E61" s="8">
        <v>6</v>
      </c>
      <c r="F61" s="18">
        <v>6.3</v>
      </c>
      <c r="G61" s="13">
        <v>1968</v>
      </c>
    </row>
    <row r="62" spans="1:7" ht="12.75" x14ac:dyDescent="0.2">
      <c r="A62" s="8">
        <v>7</v>
      </c>
      <c r="B62" s="18">
        <v>25.4</v>
      </c>
      <c r="C62" s="13">
        <v>2005</v>
      </c>
      <c r="D62" s="5"/>
      <c r="E62" s="8">
        <v>7</v>
      </c>
      <c r="F62" s="18">
        <v>8.1</v>
      </c>
      <c r="G62" s="13">
        <v>1955</v>
      </c>
    </row>
    <row r="63" spans="1:7" ht="12.75" x14ac:dyDescent="0.2">
      <c r="A63" s="8">
        <v>8</v>
      </c>
      <c r="B63" s="18">
        <v>25.2</v>
      </c>
      <c r="C63" s="13">
        <v>1960</v>
      </c>
      <c r="D63" s="5"/>
      <c r="E63" s="8">
        <v>8</v>
      </c>
      <c r="F63" s="18">
        <v>9.4</v>
      </c>
      <c r="G63" s="13">
        <v>1957</v>
      </c>
    </row>
    <row r="64" spans="1:7" ht="12.75" x14ac:dyDescent="0.2">
      <c r="A64" s="8">
        <v>9</v>
      </c>
      <c r="B64" s="18">
        <v>25</v>
      </c>
      <c r="C64" s="13">
        <v>2000</v>
      </c>
      <c r="D64" s="5"/>
      <c r="E64" s="8">
        <v>9</v>
      </c>
      <c r="F64" s="18">
        <v>10</v>
      </c>
      <c r="G64" s="13">
        <v>1979</v>
      </c>
    </row>
    <row r="65" spans="1:7" ht="12.75" x14ac:dyDescent="0.2">
      <c r="A65" s="8">
        <v>10</v>
      </c>
      <c r="B65" s="11">
        <v>24.8</v>
      </c>
      <c r="C65" s="12">
        <v>1963</v>
      </c>
      <c r="D65" s="5"/>
      <c r="E65" s="8">
        <v>10</v>
      </c>
      <c r="F65" s="13">
        <v>10.8</v>
      </c>
      <c r="G65" s="13">
        <v>2001</v>
      </c>
    </row>
    <row r="66" spans="1:7" ht="12.75" x14ac:dyDescent="0.2">
      <c r="A66" s="7"/>
      <c r="D66" s="5"/>
    </row>
    <row r="67" spans="1:7" ht="12.75" x14ac:dyDescent="0.2">
      <c r="A67" s="80" t="s">
        <v>221</v>
      </c>
      <c r="B67" s="81"/>
      <c r="C67" s="81"/>
      <c r="D67" s="5"/>
      <c r="E67" s="80" t="s">
        <v>87</v>
      </c>
      <c r="F67" s="81"/>
      <c r="G67" s="81"/>
    </row>
    <row r="68" spans="1:7" ht="12.75" x14ac:dyDescent="0.2">
      <c r="A68" s="8"/>
      <c r="B68" s="8" t="s">
        <v>226</v>
      </c>
      <c r="C68" s="8" t="s">
        <v>23</v>
      </c>
      <c r="D68" s="5"/>
      <c r="E68" s="8"/>
      <c r="F68" s="8" t="s">
        <v>226</v>
      </c>
      <c r="G68" s="8" t="s">
        <v>23</v>
      </c>
    </row>
    <row r="69" spans="1:7" ht="12.75" x14ac:dyDescent="0.2">
      <c r="A69" s="8">
        <v>1</v>
      </c>
      <c r="B69" s="18">
        <v>15.6</v>
      </c>
      <c r="C69" s="24">
        <v>20452</v>
      </c>
      <c r="D69" s="5"/>
      <c r="E69" s="8">
        <v>1</v>
      </c>
      <c r="F69" s="37">
        <v>1.39</v>
      </c>
      <c r="G69" s="24">
        <v>20452</v>
      </c>
    </row>
    <row r="70" spans="1:7" ht="12.75" x14ac:dyDescent="0.2">
      <c r="A70" s="8">
        <v>2</v>
      </c>
      <c r="B70" s="18">
        <v>15.1</v>
      </c>
      <c r="C70" s="24">
        <v>36133</v>
      </c>
      <c r="D70" s="5"/>
      <c r="E70" s="8">
        <v>2</v>
      </c>
      <c r="F70" s="37">
        <v>0.95</v>
      </c>
      <c r="G70" s="24">
        <v>41255</v>
      </c>
    </row>
    <row r="71" spans="1:7" ht="12.75" x14ac:dyDescent="0.2">
      <c r="A71" s="8">
        <v>3</v>
      </c>
      <c r="B71" s="18">
        <v>13.4</v>
      </c>
      <c r="C71" s="24">
        <v>20451</v>
      </c>
      <c r="D71" s="5"/>
      <c r="E71" s="8">
        <v>3</v>
      </c>
      <c r="F71" s="37">
        <v>0.78</v>
      </c>
      <c r="G71" s="24">
        <v>33232</v>
      </c>
    </row>
    <row r="72" spans="1:7" ht="12.75" x14ac:dyDescent="0.2">
      <c r="A72" s="8">
        <v>4</v>
      </c>
      <c r="B72" s="18">
        <v>12.2</v>
      </c>
      <c r="C72" s="24">
        <v>36514</v>
      </c>
      <c r="D72" s="5"/>
      <c r="E72" s="8">
        <v>4</v>
      </c>
      <c r="F72" s="37">
        <v>0.75</v>
      </c>
      <c r="G72" s="24">
        <v>23355</v>
      </c>
    </row>
    <row r="73" spans="1:7" ht="12.75" x14ac:dyDescent="0.2">
      <c r="A73" s="8">
        <v>5</v>
      </c>
      <c r="B73" s="18">
        <v>10.199999999999999</v>
      </c>
      <c r="C73" s="24">
        <v>31045</v>
      </c>
      <c r="D73" s="5"/>
      <c r="E73" s="8">
        <v>5</v>
      </c>
      <c r="F73" s="37">
        <v>0.73</v>
      </c>
      <c r="G73" s="24">
        <v>20451</v>
      </c>
    </row>
    <row r="74" spans="1:7" ht="12.75" x14ac:dyDescent="0.2">
      <c r="A74" s="8">
        <v>6</v>
      </c>
      <c r="B74" s="18">
        <v>10</v>
      </c>
      <c r="C74" s="24">
        <v>39074</v>
      </c>
      <c r="D74" s="5"/>
      <c r="E74" s="8">
        <v>6</v>
      </c>
      <c r="F74" s="37">
        <v>0.64</v>
      </c>
      <c r="G74" s="24">
        <v>36515</v>
      </c>
    </row>
    <row r="75" spans="1:7" ht="12.75" x14ac:dyDescent="0.2">
      <c r="A75" s="8">
        <v>7</v>
      </c>
      <c r="B75" s="18">
        <v>9</v>
      </c>
      <c r="C75" s="24">
        <v>24096</v>
      </c>
      <c r="D75" s="5"/>
      <c r="E75" s="8">
        <v>7</v>
      </c>
      <c r="F75" s="37">
        <v>0.63</v>
      </c>
      <c r="G75" s="24">
        <v>25925</v>
      </c>
    </row>
    <row r="76" spans="1:7" ht="12.75" x14ac:dyDescent="0.2">
      <c r="A76" s="8">
        <v>8</v>
      </c>
      <c r="B76" s="18">
        <v>9</v>
      </c>
      <c r="C76" s="24">
        <v>20078</v>
      </c>
      <c r="D76" s="5"/>
      <c r="E76" s="8">
        <v>8</v>
      </c>
      <c r="F76" s="37">
        <v>0.62</v>
      </c>
      <c r="G76" s="24">
        <v>36133</v>
      </c>
    </row>
    <row r="77" spans="1:7" ht="12.75" x14ac:dyDescent="0.2">
      <c r="A77" s="8">
        <v>9</v>
      </c>
      <c r="B77" s="18">
        <v>8.6</v>
      </c>
      <c r="C77" s="24">
        <v>41255</v>
      </c>
      <c r="D77" s="5"/>
      <c r="E77" s="8">
        <v>9</v>
      </c>
      <c r="F77" s="13">
        <v>0.62</v>
      </c>
      <c r="G77" s="24">
        <v>23003</v>
      </c>
    </row>
    <row r="78" spans="1:7" ht="12.75" x14ac:dyDescent="0.2">
      <c r="A78" s="8">
        <v>10</v>
      </c>
      <c r="B78" s="18">
        <v>8.5</v>
      </c>
      <c r="C78" s="24">
        <v>41622</v>
      </c>
      <c r="D78" s="5"/>
      <c r="E78" s="8">
        <v>10</v>
      </c>
      <c r="F78" s="37">
        <v>0.59</v>
      </c>
      <c r="G78" s="24">
        <v>21907</v>
      </c>
    </row>
    <row r="79" spans="1:7" ht="12.75" x14ac:dyDescent="0.2">
      <c r="A79" s="7"/>
    </row>
    <row r="80" spans="1:7" ht="12.75" x14ac:dyDescent="0.2">
      <c r="A80" s="7"/>
    </row>
    <row r="81" spans="1:1" ht="12.75" x14ac:dyDescent="0.2">
      <c r="A81" s="7"/>
    </row>
    <row r="82" spans="1:1" ht="12.75" x14ac:dyDescent="0.2">
      <c r="A82" s="7"/>
    </row>
    <row r="83" spans="1:1" ht="12.75" x14ac:dyDescent="0.2">
      <c r="A83" s="7"/>
    </row>
    <row r="84" spans="1:1" ht="12.75" x14ac:dyDescent="0.2">
      <c r="A84" s="7"/>
    </row>
    <row r="85" spans="1:1" ht="12.75" x14ac:dyDescent="0.2">
      <c r="A85" s="7"/>
    </row>
    <row r="86" spans="1:1" ht="12.75" x14ac:dyDescent="0.2">
      <c r="A86" s="7"/>
    </row>
    <row r="87" spans="1:1" ht="12.75" x14ac:dyDescent="0.2">
      <c r="A87" s="7"/>
    </row>
    <row r="88" spans="1:1" ht="12.75" x14ac:dyDescent="0.2">
      <c r="A88" s="7"/>
    </row>
    <row r="89" spans="1:1" ht="12.75" x14ac:dyDescent="0.2">
      <c r="A89" s="7"/>
    </row>
    <row r="90" spans="1:1" ht="12.75" x14ac:dyDescent="0.2">
      <c r="A90" s="7"/>
    </row>
    <row r="91" spans="1:1" ht="12.75" x14ac:dyDescent="0.2">
      <c r="A91" s="7"/>
    </row>
    <row r="92" spans="1:1" ht="12.75" x14ac:dyDescent="0.2">
      <c r="A92" s="7"/>
    </row>
    <row r="93" spans="1:1" ht="12.75" x14ac:dyDescent="0.2">
      <c r="A93" s="7"/>
    </row>
    <row r="94" spans="1:1" ht="12.75" x14ac:dyDescent="0.2">
      <c r="A94" s="7"/>
    </row>
    <row r="95" spans="1:1" ht="12.75" x14ac:dyDescent="0.2">
      <c r="A95" s="7"/>
    </row>
    <row r="96" spans="1:1" ht="12.75" x14ac:dyDescent="0.2">
      <c r="A96" s="7"/>
    </row>
    <row r="97" spans="1:1" ht="12.75" x14ac:dyDescent="0.2">
      <c r="A97" s="7"/>
    </row>
    <row r="98" spans="1:1" ht="12.75" x14ac:dyDescent="0.2">
      <c r="A98" s="7"/>
    </row>
    <row r="99" spans="1:1" ht="12.75" x14ac:dyDescent="0.2">
      <c r="A99" s="7"/>
    </row>
    <row r="100" spans="1:1" ht="12.75" x14ac:dyDescent="0.2">
      <c r="A100" s="7"/>
    </row>
    <row r="101" spans="1:1" ht="12.75" x14ac:dyDescent="0.2">
      <c r="A101" s="7"/>
    </row>
    <row r="102" spans="1:1" ht="12.75" x14ac:dyDescent="0.2">
      <c r="A102" s="7"/>
    </row>
    <row r="103" spans="1:1" ht="12.75" x14ac:dyDescent="0.2">
      <c r="A103" s="7"/>
    </row>
    <row r="104" spans="1:1" ht="12.75" x14ac:dyDescent="0.2">
      <c r="A104" s="7"/>
    </row>
    <row r="105" spans="1:1" ht="12.75" x14ac:dyDescent="0.2">
      <c r="A105" s="7"/>
    </row>
    <row r="106" spans="1:1" ht="12.75" x14ac:dyDescent="0.2">
      <c r="A106" s="7"/>
    </row>
    <row r="107" spans="1:1" ht="12.75" x14ac:dyDescent="0.2">
      <c r="A107" s="7"/>
    </row>
    <row r="108" spans="1:1" ht="12.75" x14ac:dyDescent="0.2">
      <c r="A108" s="7"/>
    </row>
    <row r="109" spans="1:1" ht="12.75" x14ac:dyDescent="0.2">
      <c r="A109" s="7"/>
    </row>
    <row r="110" spans="1:1" ht="12.75" x14ac:dyDescent="0.2">
      <c r="A110" s="7"/>
    </row>
    <row r="111" spans="1:1" ht="12.75" x14ac:dyDescent="0.2">
      <c r="A111" s="7"/>
    </row>
    <row r="112" spans="1:1" ht="12.75" x14ac:dyDescent="0.2">
      <c r="A112" s="7"/>
    </row>
    <row r="113" spans="1:1" ht="12.75" x14ac:dyDescent="0.2">
      <c r="A113" s="7"/>
    </row>
    <row r="114" spans="1:1" ht="12.75" x14ac:dyDescent="0.2">
      <c r="A114" s="7"/>
    </row>
    <row r="115" spans="1:1" ht="12.75" x14ac:dyDescent="0.2">
      <c r="A115" s="7"/>
    </row>
    <row r="116" spans="1:1" ht="12.75" x14ac:dyDescent="0.2">
      <c r="A116" s="7"/>
    </row>
    <row r="117" spans="1:1" ht="12.75" x14ac:dyDescent="0.2">
      <c r="A117" s="7"/>
    </row>
    <row r="118" spans="1:1" ht="12.75" x14ac:dyDescent="0.2">
      <c r="A118" s="7"/>
    </row>
    <row r="119" spans="1:1" ht="12.75" x14ac:dyDescent="0.2">
      <c r="A119" s="7"/>
    </row>
    <row r="120" spans="1:1" ht="12.75" x14ac:dyDescent="0.2">
      <c r="A120" s="7"/>
    </row>
    <row r="121" spans="1:1" ht="12.75" x14ac:dyDescent="0.2">
      <c r="A121" s="7"/>
    </row>
    <row r="122" spans="1:1" ht="12.75" x14ac:dyDescent="0.2">
      <c r="A122" s="7"/>
    </row>
    <row r="123" spans="1:1" ht="12.75" x14ac:dyDescent="0.2">
      <c r="A123" s="7"/>
    </row>
    <row r="124" spans="1:1" ht="12.75" x14ac:dyDescent="0.2">
      <c r="A124" s="7"/>
    </row>
    <row r="125" spans="1:1" ht="12.75" x14ac:dyDescent="0.2">
      <c r="A125" s="7"/>
    </row>
    <row r="126" spans="1:1" ht="12.75" x14ac:dyDescent="0.2">
      <c r="A126" s="7"/>
    </row>
    <row r="127" spans="1:1" ht="12.75" x14ac:dyDescent="0.2">
      <c r="A127" s="7"/>
    </row>
    <row r="128" spans="1:1" ht="12.75" x14ac:dyDescent="0.2">
      <c r="A128" s="7"/>
    </row>
    <row r="129" spans="1:1" ht="12.75" x14ac:dyDescent="0.2">
      <c r="A129" s="7"/>
    </row>
    <row r="130" spans="1:1" ht="12.75" x14ac:dyDescent="0.2">
      <c r="A130" s="7"/>
    </row>
    <row r="131" spans="1:1" ht="12.75" x14ac:dyDescent="0.2">
      <c r="A131" s="7"/>
    </row>
    <row r="132" spans="1:1" ht="12.75" x14ac:dyDescent="0.2">
      <c r="A132" s="7"/>
    </row>
    <row r="133" spans="1:1" ht="12.75" x14ac:dyDescent="0.2">
      <c r="A133" s="7"/>
    </row>
    <row r="134" spans="1:1" ht="12.75" x14ac:dyDescent="0.2">
      <c r="A134" s="7"/>
    </row>
    <row r="135" spans="1:1" ht="12.75" x14ac:dyDescent="0.2">
      <c r="A135" s="7"/>
    </row>
    <row r="136" spans="1:1" ht="12.75" x14ac:dyDescent="0.2">
      <c r="A136" s="7"/>
    </row>
    <row r="137" spans="1:1" ht="12.75" x14ac:dyDescent="0.2">
      <c r="A137" s="7"/>
    </row>
    <row r="138" spans="1:1" ht="12.75" x14ac:dyDescent="0.2">
      <c r="A138" s="7"/>
    </row>
    <row r="139" spans="1:1" ht="12.75" x14ac:dyDescent="0.2">
      <c r="A139" s="7"/>
    </row>
    <row r="140" spans="1:1" ht="12.75" x14ac:dyDescent="0.2">
      <c r="A140" s="7"/>
    </row>
    <row r="141" spans="1:1" ht="12.75" x14ac:dyDescent="0.2">
      <c r="A141" s="7"/>
    </row>
    <row r="142" spans="1:1" ht="12.75" x14ac:dyDescent="0.2">
      <c r="A142" s="7"/>
    </row>
    <row r="143" spans="1:1" ht="12.75" x14ac:dyDescent="0.2">
      <c r="A143" s="7"/>
    </row>
    <row r="144" spans="1:1" ht="12.75" x14ac:dyDescent="0.2">
      <c r="A144" s="7"/>
    </row>
    <row r="145" spans="1:1" ht="12.75" x14ac:dyDescent="0.2">
      <c r="A145" s="7"/>
    </row>
    <row r="146" spans="1:1" ht="12.75" x14ac:dyDescent="0.2">
      <c r="A146" s="7"/>
    </row>
    <row r="147" spans="1:1" ht="12.75" x14ac:dyDescent="0.2">
      <c r="A147" s="7"/>
    </row>
    <row r="148" spans="1:1" ht="12.75" x14ac:dyDescent="0.2">
      <c r="A148" s="7"/>
    </row>
    <row r="149" spans="1:1" ht="12.75" x14ac:dyDescent="0.2">
      <c r="A149" s="7"/>
    </row>
    <row r="150" spans="1:1" ht="12.75" x14ac:dyDescent="0.2">
      <c r="A150" s="7"/>
    </row>
    <row r="151" spans="1:1" ht="12.75" x14ac:dyDescent="0.2">
      <c r="A151" s="7"/>
    </row>
    <row r="152" spans="1:1" ht="12.75" x14ac:dyDescent="0.2">
      <c r="A152" s="7"/>
    </row>
    <row r="153" spans="1:1" ht="12.75" x14ac:dyDescent="0.2">
      <c r="A153" s="7"/>
    </row>
    <row r="154" spans="1:1" ht="12.75" x14ac:dyDescent="0.2">
      <c r="A154" s="7"/>
    </row>
    <row r="155" spans="1:1" ht="12.75" x14ac:dyDescent="0.2">
      <c r="A155" s="7"/>
    </row>
    <row r="156" spans="1:1" ht="12.75" x14ac:dyDescent="0.2">
      <c r="A156" s="7"/>
    </row>
    <row r="157" spans="1:1" ht="12.75" x14ac:dyDescent="0.2">
      <c r="A157" s="7"/>
    </row>
    <row r="158" spans="1:1" ht="12.75" x14ac:dyDescent="0.2">
      <c r="A158" s="7"/>
    </row>
    <row r="159" spans="1:1" ht="12.75" x14ac:dyDescent="0.2">
      <c r="A159" s="7"/>
    </row>
    <row r="160" spans="1:1" ht="12.75" x14ac:dyDescent="0.2">
      <c r="A160" s="7"/>
    </row>
    <row r="161" spans="1:1" ht="12.75" x14ac:dyDescent="0.2">
      <c r="A161" s="7"/>
    </row>
    <row r="162" spans="1:1" ht="12.75" x14ac:dyDescent="0.2">
      <c r="A162" s="7"/>
    </row>
    <row r="163" spans="1:1" ht="12.75" x14ac:dyDescent="0.2">
      <c r="A163" s="7"/>
    </row>
    <row r="164" spans="1:1" ht="12.75" x14ac:dyDescent="0.2">
      <c r="A164" s="7"/>
    </row>
    <row r="165" spans="1:1" ht="12.75" x14ac:dyDescent="0.2">
      <c r="A165" s="7"/>
    </row>
    <row r="166" spans="1:1" ht="12.75" x14ac:dyDescent="0.2">
      <c r="A166" s="7"/>
    </row>
    <row r="167" spans="1:1" ht="12.75" x14ac:dyDescent="0.2">
      <c r="A167" s="7"/>
    </row>
    <row r="168" spans="1:1" ht="12.75" x14ac:dyDescent="0.2">
      <c r="A168" s="7"/>
    </row>
    <row r="169" spans="1:1" ht="12.75" x14ac:dyDescent="0.2">
      <c r="A169" s="7"/>
    </row>
    <row r="170" spans="1:1" ht="12.75" x14ac:dyDescent="0.2">
      <c r="A170" s="7"/>
    </row>
    <row r="171" spans="1:1" ht="12.75" x14ac:dyDescent="0.2">
      <c r="A171" s="7"/>
    </row>
    <row r="172" spans="1:1" ht="12.75" x14ac:dyDescent="0.2">
      <c r="A172" s="7"/>
    </row>
    <row r="173" spans="1:1" ht="12.75" x14ac:dyDescent="0.2">
      <c r="A173" s="7"/>
    </row>
    <row r="174" spans="1:1" ht="12.75" x14ac:dyDescent="0.2">
      <c r="A174" s="7"/>
    </row>
    <row r="175" spans="1:1" ht="12.75" x14ac:dyDescent="0.2">
      <c r="A175" s="7"/>
    </row>
    <row r="176" spans="1:1" ht="12.75" x14ac:dyDescent="0.2">
      <c r="A176" s="7"/>
    </row>
    <row r="177" spans="1:1" ht="12.75" x14ac:dyDescent="0.2">
      <c r="A177" s="7"/>
    </row>
    <row r="178" spans="1:1" ht="12.75" x14ac:dyDescent="0.2">
      <c r="A178" s="7"/>
    </row>
    <row r="179" spans="1:1" ht="12.75" x14ac:dyDescent="0.2">
      <c r="A179" s="7"/>
    </row>
    <row r="180" spans="1:1" ht="12.75" x14ac:dyDescent="0.2">
      <c r="A180" s="7"/>
    </row>
    <row r="181" spans="1:1" ht="12.75" x14ac:dyDescent="0.2">
      <c r="A181" s="7"/>
    </row>
    <row r="182" spans="1:1" ht="12.75" x14ac:dyDescent="0.2">
      <c r="A182" s="7"/>
    </row>
    <row r="183" spans="1:1" ht="12.75" x14ac:dyDescent="0.2">
      <c r="A183" s="7"/>
    </row>
    <row r="184" spans="1:1" ht="12.75" x14ac:dyDescent="0.2">
      <c r="A184" s="7"/>
    </row>
    <row r="185" spans="1:1" ht="12.75" x14ac:dyDescent="0.2">
      <c r="A185" s="7"/>
    </row>
    <row r="186" spans="1:1" ht="12.75" x14ac:dyDescent="0.2">
      <c r="A186" s="7"/>
    </row>
    <row r="187" spans="1:1" ht="12.75" x14ac:dyDescent="0.2">
      <c r="A187" s="7"/>
    </row>
    <row r="188" spans="1:1" ht="12.75" x14ac:dyDescent="0.2">
      <c r="A188" s="7"/>
    </row>
    <row r="189" spans="1:1" ht="12.75" x14ac:dyDescent="0.2">
      <c r="A189" s="7"/>
    </row>
    <row r="190" spans="1:1" ht="12.75" x14ac:dyDescent="0.2">
      <c r="A190" s="7"/>
    </row>
    <row r="191" spans="1:1" ht="12.75" x14ac:dyDescent="0.2">
      <c r="A191" s="7"/>
    </row>
    <row r="192" spans="1:1" ht="12.75" x14ac:dyDescent="0.2">
      <c r="A192" s="7"/>
    </row>
    <row r="193" spans="1:1" ht="12.75" x14ac:dyDescent="0.2">
      <c r="A193" s="7"/>
    </row>
    <row r="194" spans="1:1" ht="12.75" x14ac:dyDescent="0.2">
      <c r="A194" s="7"/>
    </row>
    <row r="195" spans="1:1" ht="12.75" x14ac:dyDescent="0.2">
      <c r="A195" s="7"/>
    </row>
    <row r="196" spans="1:1" ht="12.75" x14ac:dyDescent="0.2">
      <c r="A196" s="7"/>
    </row>
    <row r="197" spans="1:1" ht="12.75" x14ac:dyDescent="0.2">
      <c r="A197" s="7"/>
    </row>
    <row r="198" spans="1:1" ht="12.75" x14ac:dyDescent="0.2">
      <c r="A198" s="7"/>
    </row>
    <row r="199" spans="1:1" ht="12.75" x14ac:dyDescent="0.2">
      <c r="A199" s="7"/>
    </row>
    <row r="200" spans="1:1" ht="12.75" x14ac:dyDescent="0.2">
      <c r="A200" s="7"/>
    </row>
    <row r="201" spans="1:1" ht="12.75" x14ac:dyDescent="0.2">
      <c r="A201" s="7"/>
    </row>
    <row r="202" spans="1:1" ht="12.75" x14ac:dyDescent="0.2">
      <c r="A202" s="7"/>
    </row>
    <row r="203" spans="1:1" ht="12.75" x14ac:dyDescent="0.2">
      <c r="A203" s="7"/>
    </row>
    <row r="204" spans="1:1" ht="12.75" x14ac:dyDescent="0.2">
      <c r="A204" s="7"/>
    </row>
    <row r="205" spans="1:1" ht="12.75" x14ac:dyDescent="0.2">
      <c r="A205" s="7"/>
    </row>
    <row r="206" spans="1:1" ht="12.75" x14ac:dyDescent="0.2">
      <c r="A206" s="7"/>
    </row>
    <row r="207" spans="1:1" ht="12.75" x14ac:dyDescent="0.2">
      <c r="A207" s="7"/>
    </row>
    <row r="208" spans="1:1" ht="12.75" x14ac:dyDescent="0.2">
      <c r="A208" s="7"/>
    </row>
    <row r="209" spans="1:1" ht="12.75" x14ac:dyDescent="0.2">
      <c r="A209" s="7"/>
    </row>
    <row r="210" spans="1:1" ht="12.75" x14ac:dyDescent="0.2">
      <c r="A210" s="7"/>
    </row>
    <row r="211" spans="1:1" ht="12.75" x14ac:dyDescent="0.2">
      <c r="A211" s="7"/>
    </row>
    <row r="212" spans="1:1" ht="12.75" x14ac:dyDescent="0.2">
      <c r="A212" s="7"/>
    </row>
    <row r="213" spans="1:1" ht="12.75" x14ac:dyDescent="0.2">
      <c r="A213" s="7"/>
    </row>
    <row r="214" spans="1:1" ht="12.75" x14ac:dyDescent="0.2">
      <c r="A214" s="7"/>
    </row>
    <row r="215" spans="1:1" ht="12.75" x14ac:dyDescent="0.2">
      <c r="A215" s="7"/>
    </row>
    <row r="216" spans="1:1" ht="12.75" x14ac:dyDescent="0.2">
      <c r="A216" s="7"/>
    </row>
    <row r="217" spans="1:1" ht="12.75" x14ac:dyDescent="0.2">
      <c r="A217" s="7"/>
    </row>
    <row r="218" spans="1:1" ht="12.75" x14ac:dyDescent="0.2">
      <c r="A218" s="7"/>
    </row>
    <row r="219" spans="1:1" ht="12.75" x14ac:dyDescent="0.2">
      <c r="A219" s="7"/>
    </row>
    <row r="220" spans="1:1" ht="12.75" x14ac:dyDescent="0.2">
      <c r="A220" s="7"/>
    </row>
    <row r="221" spans="1:1" ht="12.75" x14ac:dyDescent="0.2">
      <c r="A221" s="7"/>
    </row>
    <row r="222" spans="1:1" ht="12.75" x14ac:dyDescent="0.2">
      <c r="A222" s="7"/>
    </row>
    <row r="223" spans="1:1" ht="12.75" x14ac:dyDescent="0.2">
      <c r="A223" s="7"/>
    </row>
    <row r="224" spans="1:1" ht="12.75" x14ac:dyDescent="0.2">
      <c r="A224" s="7"/>
    </row>
    <row r="225" spans="1:1" ht="12.75" x14ac:dyDescent="0.2">
      <c r="A225" s="7"/>
    </row>
    <row r="226" spans="1:1" ht="12.75" x14ac:dyDescent="0.2">
      <c r="A226" s="7"/>
    </row>
    <row r="227" spans="1:1" ht="12.75" x14ac:dyDescent="0.2">
      <c r="A227" s="7"/>
    </row>
    <row r="228" spans="1:1" ht="12.75" x14ac:dyDescent="0.2">
      <c r="A228" s="7"/>
    </row>
    <row r="229" spans="1:1" ht="12.75" x14ac:dyDescent="0.2">
      <c r="A229" s="7"/>
    </row>
    <row r="230" spans="1:1" ht="12.75" x14ac:dyDescent="0.2">
      <c r="A230" s="7"/>
    </row>
    <row r="231" spans="1:1" ht="12.75" x14ac:dyDescent="0.2">
      <c r="A231" s="7"/>
    </row>
    <row r="232" spans="1:1" ht="12.75" x14ac:dyDescent="0.2">
      <c r="A232" s="7"/>
    </row>
    <row r="233" spans="1:1" ht="12.75" x14ac:dyDescent="0.2">
      <c r="A233" s="7"/>
    </row>
    <row r="234" spans="1:1" ht="12.75" x14ac:dyDescent="0.2">
      <c r="A234" s="7"/>
    </row>
    <row r="235" spans="1:1" ht="12.75" x14ac:dyDescent="0.2">
      <c r="A235" s="7"/>
    </row>
    <row r="236" spans="1:1" ht="12.75" x14ac:dyDescent="0.2">
      <c r="A236" s="7"/>
    </row>
    <row r="237" spans="1:1" ht="12.75" x14ac:dyDescent="0.2">
      <c r="A237" s="7"/>
    </row>
    <row r="238" spans="1:1" ht="12.75" x14ac:dyDescent="0.2">
      <c r="A238" s="7"/>
    </row>
    <row r="239" spans="1:1" ht="12.75" x14ac:dyDescent="0.2">
      <c r="A239" s="7"/>
    </row>
    <row r="240" spans="1:1" ht="12.75" x14ac:dyDescent="0.2">
      <c r="A240" s="7"/>
    </row>
    <row r="241" spans="1:1" ht="12.75" x14ac:dyDescent="0.2">
      <c r="A241" s="7"/>
    </row>
    <row r="242" spans="1:1" ht="12.75" x14ac:dyDescent="0.2">
      <c r="A242" s="7"/>
    </row>
    <row r="243" spans="1:1" ht="12.75" x14ac:dyDescent="0.2">
      <c r="A243" s="7"/>
    </row>
    <row r="244" spans="1:1" ht="12.75" x14ac:dyDescent="0.2">
      <c r="A244" s="7"/>
    </row>
    <row r="245" spans="1:1" ht="12.75" x14ac:dyDescent="0.2">
      <c r="A245" s="7"/>
    </row>
    <row r="246" spans="1:1" ht="12.75" x14ac:dyDescent="0.2">
      <c r="A246" s="7"/>
    </row>
    <row r="247" spans="1:1" ht="12.75" x14ac:dyDescent="0.2">
      <c r="A247" s="7"/>
    </row>
    <row r="248" spans="1:1" ht="12.75" x14ac:dyDescent="0.2">
      <c r="A248" s="7"/>
    </row>
    <row r="249" spans="1:1" ht="12.75" x14ac:dyDescent="0.2">
      <c r="A249" s="7"/>
    </row>
    <row r="250" spans="1:1" ht="12.75" x14ac:dyDescent="0.2">
      <c r="A250" s="7"/>
    </row>
    <row r="251" spans="1:1" ht="12.75" x14ac:dyDescent="0.2">
      <c r="A251" s="7"/>
    </row>
    <row r="252" spans="1:1" ht="12.75" x14ac:dyDescent="0.2">
      <c r="A252" s="7"/>
    </row>
    <row r="253" spans="1:1" ht="12.75" x14ac:dyDescent="0.2">
      <c r="A253" s="7"/>
    </row>
    <row r="254" spans="1:1" ht="12.75" x14ac:dyDescent="0.2">
      <c r="A254" s="7"/>
    </row>
    <row r="255" spans="1:1" ht="12.75" x14ac:dyDescent="0.2">
      <c r="A255" s="7"/>
    </row>
    <row r="256" spans="1:1" ht="12.75" x14ac:dyDescent="0.2">
      <c r="A256" s="7"/>
    </row>
    <row r="257" spans="1:1" ht="12.75" x14ac:dyDescent="0.2">
      <c r="A257" s="7"/>
    </row>
    <row r="258" spans="1:1" ht="12.75" x14ac:dyDescent="0.2">
      <c r="A258" s="7"/>
    </row>
    <row r="259" spans="1:1" ht="12.75" x14ac:dyDescent="0.2">
      <c r="A259" s="7"/>
    </row>
    <row r="260" spans="1:1" ht="12.75" x14ac:dyDescent="0.2">
      <c r="A260" s="7"/>
    </row>
    <row r="261" spans="1:1" ht="12.75" x14ac:dyDescent="0.2">
      <c r="A261" s="7"/>
    </row>
    <row r="262" spans="1:1" ht="12.75" x14ac:dyDescent="0.2">
      <c r="A262" s="7"/>
    </row>
    <row r="263" spans="1:1" ht="12.75" x14ac:dyDescent="0.2">
      <c r="A263" s="7"/>
    </row>
    <row r="264" spans="1:1" ht="12.75" x14ac:dyDescent="0.2">
      <c r="A264" s="7"/>
    </row>
    <row r="265" spans="1:1" ht="12.75" x14ac:dyDescent="0.2">
      <c r="A265" s="7"/>
    </row>
    <row r="266" spans="1:1" ht="12.75" x14ac:dyDescent="0.2">
      <c r="A266" s="7"/>
    </row>
    <row r="267" spans="1:1" ht="12.75" x14ac:dyDescent="0.2">
      <c r="A267" s="7"/>
    </row>
    <row r="268" spans="1:1" ht="12.75" x14ac:dyDescent="0.2">
      <c r="A268" s="7"/>
    </row>
    <row r="269" spans="1:1" ht="12.75" x14ac:dyDescent="0.2">
      <c r="A269" s="7"/>
    </row>
    <row r="270" spans="1:1" ht="12.75" x14ac:dyDescent="0.2">
      <c r="A270" s="7"/>
    </row>
    <row r="271" spans="1:1" ht="12.75" x14ac:dyDescent="0.2">
      <c r="A271" s="7"/>
    </row>
    <row r="272" spans="1:1" ht="12.75" x14ac:dyDescent="0.2">
      <c r="A272" s="7"/>
    </row>
    <row r="273" spans="1:1" ht="12.75" x14ac:dyDescent="0.2">
      <c r="A273" s="7"/>
    </row>
    <row r="274" spans="1:1" ht="12.75" x14ac:dyDescent="0.2">
      <c r="A274" s="7"/>
    </row>
    <row r="275" spans="1:1" ht="12.75" x14ac:dyDescent="0.2">
      <c r="A275" s="7"/>
    </row>
    <row r="276" spans="1:1" ht="12.75" x14ac:dyDescent="0.2">
      <c r="A276" s="7"/>
    </row>
    <row r="277" spans="1:1" ht="12.75" x14ac:dyDescent="0.2">
      <c r="A277" s="7"/>
    </row>
    <row r="278" spans="1:1" ht="12.75" x14ac:dyDescent="0.2">
      <c r="A278" s="7"/>
    </row>
    <row r="279" spans="1:1" ht="12.75" x14ac:dyDescent="0.2">
      <c r="A279" s="7"/>
    </row>
    <row r="280" spans="1:1" ht="12.75" x14ac:dyDescent="0.2">
      <c r="A280" s="7"/>
    </row>
    <row r="281" spans="1:1" ht="12.75" x14ac:dyDescent="0.2">
      <c r="A281" s="7"/>
    </row>
    <row r="282" spans="1:1" ht="12.75" x14ac:dyDescent="0.2">
      <c r="A282" s="7"/>
    </row>
    <row r="283" spans="1:1" ht="12.75" x14ac:dyDescent="0.2">
      <c r="A283" s="7"/>
    </row>
    <row r="284" spans="1:1" ht="12.75" x14ac:dyDescent="0.2">
      <c r="A284" s="7"/>
    </row>
    <row r="285" spans="1:1" ht="12.75" x14ac:dyDescent="0.2">
      <c r="A285" s="7"/>
    </row>
    <row r="286" spans="1:1" ht="12.75" x14ac:dyDescent="0.2">
      <c r="A286" s="7"/>
    </row>
    <row r="287" spans="1:1" ht="12.75" x14ac:dyDescent="0.2">
      <c r="A287" s="7"/>
    </row>
    <row r="288" spans="1:1" ht="12.75" x14ac:dyDescent="0.2">
      <c r="A288" s="7"/>
    </row>
    <row r="289" spans="1:1" ht="12.75" x14ac:dyDescent="0.2">
      <c r="A289" s="7"/>
    </row>
    <row r="290" spans="1:1" ht="12.75" x14ac:dyDescent="0.2">
      <c r="A290" s="7"/>
    </row>
    <row r="291" spans="1:1" ht="12.75" x14ac:dyDescent="0.2">
      <c r="A291" s="7"/>
    </row>
    <row r="292" spans="1:1" ht="12.75" x14ac:dyDescent="0.2">
      <c r="A292" s="7"/>
    </row>
    <row r="293" spans="1:1" ht="12.75" x14ac:dyDescent="0.2">
      <c r="A293" s="7"/>
    </row>
    <row r="294" spans="1:1" ht="12.75" x14ac:dyDescent="0.2">
      <c r="A294" s="7"/>
    </row>
    <row r="295" spans="1:1" ht="12.75" x14ac:dyDescent="0.2">
      <c r="A295" s="7"/>
    </row>
    <row r="296" spans="1:1" ht="12.75" x14ac:dyDescent="0.2">
      <c r="A296" s="7"/>
    </row>
    <row r="297" spans="1:1" ht="12.75" x14ac:dyDescent="0.2">
      <c r="A297" s="7"/>
    </row>
    <row r="298" spans="1:1" ht="12.75" x14ac:dyDescent="0.2">
      <c r="A298" s="7"/>
    </row>
    <row r="299" spans="1:1" ht="12.75" x14ac:dyDescent="0.2">
      <c r="A299" s="7"/>
    </row>
    <row r="300" spans="1:1" ht="12.75" x14ac:dyDescent="0.2">
      <c r="A300" s="7"/>
    </row>
    <row r="301" spans="1:1" ht="12.75" x14ac:dyDescent="0.2">
      <c r="A301" s="7"/>
    </row>
    <row r="302" spans="1:1" ht="12.75" x14ac:dyDescent="0.2">
      <c r="A302" s="7"/>
    </row>
    <row r="303" spans="1:1" ht="12.75" x14ac:dyDescent="0.2">
      <c r="A303" s="7"/>
    </row>
    <row r="304" spans="1:1" ht="12.75" x14ac:dyDescent="0.2">
      <c r="A304" s="7"/>
    </row>
    <row r="305" spans="1:1" ht="12.75" x14ac:dyDescent="0.2">
      <c r="A305" s="7"/>
    </row>
    <row r="306" spans="1:1" ht="12.75" x14ac:dyDescent="0.2">
      <c r="A306" s="7"/>
    </row>
    <row r="307" spans="1:1" ht="12.75" x14ac:dyDescent="0.2">
      <c r="A307" s="7"/>
    </row>
    <row r="308" spans="1:1" ht="12.75" x14ac:dyDescent="0.2">
      <c r="A308" s="7"/>
    </row>
    <row r="309" spans="1:1" ht="12.75" x14ac:dyDescent="0.2">
      <c r="A309" s="7"/>
    </row>
    <row r="310" spans="1:1" ht="12.75" x14ac:dyDescent="0.2">
      <c r="A310" s="7"/>
    </row>
    <row r="311" spans="1:1" ht="12.75" x14ac:dyDescent="0.2">
      <c r="A311" s="7"/>
    </row>
    <row r="312" spans="1:1" ht="12.75" x14ac:dyDescent="0.2">
      <c r="A312" s="7"/>
    </row>
    <row r="313" spans="1:1" ht="12.75" x14ac:dyDescent="0.2">
      <c r="A313" s="7"/>
    </row>
    <row r="314" spans="1:1" ht="12.75" x14ac:dyDescent="0.2">
      <c r="A314" s="7"/>
    </row>
    <row r="315" spans="1:1" ht="12.75" x14ac:dyDescent="0.2">
      <c r="A315" s="7"/>
    </row>
    <row r="316" spans="1:1" ht="12.75" x14ac:dyDescent="0.2">
      <c r="A316" s="7"/>
    </row>
    <row r="317" spans="1:1" ht="12.75" x14ac:dyDescent="0.2">
      <c r="A317" s="7"/>
    </row>
    <row r="318" spans="1:1" ht="12.75" x14ac:dyDescent="0.2">
      <c r="A318" s="7"/>
    </row>
    <row r="319" spans="1:1" ht="12.75" x14ac:dyDescent="0.2">
      <c r="A319" s="7"/>
    </row>
    <row r="320" spans="1:1" ht="12.75" x14ac:dyDescent="0.2">
      <c r="A320" s="7"/>
    </row>
    <row r="321" spans="1:1" ht="12.75" x14ac:dyDescent="0.2">
      <c r="A321" s="7"/>
    </row>
    <row r="322" spans="1:1" ht="12.75" x14ac:dyDescent="0.2">
      <c r="A322" s="7"/>
    </row>
    <row r="323" spans="1:1" ht="12.75" x14ac:dyDescent="0.2">
      <c r="A323" s="7"/>
    </row>
    <row r="324" spans="1:1" ht="12.75" x14ac:dyDescent="0.2">
      <c r="A324" s="7"/>
    </row>
    <row r="325" spans="1:1" ht="12.75" x14ac:dyDescent="0.2">
      <c r="A325" s="7"/>
    </row>
    <row r="326" spans="1:1" ht="12.75" x14ac:dyDescent="0.2">
      <c r="A326" s="7"/>
    </row>
    <row r="327" spans="1:1" ht="12.75" x14ac:dyDescent="0.2">
      <c r="A327" s="7"/>
    </row>
    <row r="328" spans="1:1" ht="12.75" x14ac:dyDescent="0.2">
      <c r="A328" s="7"/>
    </row>
    <row r="329" spans="1:1" ht="12.75" x14ac:dyDescent="0.2">
      <c r="A329" s="7"/>
    </row>
    <row r="330" spans="1:1" ht="12.75" x14ac:dyDescent="0.2">
      <c r="A330" s="7"/>
    </row>
    <row r="331" spans="1:1" ht="12.75" x14ac:dyDescent="0.2">
      <c r="A331" s="7"/>
    </row>
    <row r="332" spans="1:1" ht="12.75" x14ac:dyDescent="0.2">
      <c r="A332" s="7"/>
    </row>
    <row r="333" spans="1:1" ht="12.75" x14ac:dyDescent="0.2">
      <c r="A333" s="7"/>
    </row>
    <row r="334" spans="1:1" ht="12.75" x14ac:dyDescent="0.2">
      <c r="A334" s="7"/>
    </row>
    <row r="335" spans="1:1" ht="12.75" x14ac:dyDescent="0.2">
      <c r="A335" s="7"/>
    </row>
    <row r="336" spans="1:1" ht="12.75" x14ac:dyDescent="0.2">
      <c r="A336" s="7"/>
    </row>
    <row r="337" spans="1:1" ht="12.75" x14ac:dyDescent="0.2">
      <c r="A337" s="7"/>
    </row>
    <row r="338" spans="1:1" ht="12.75" x14ac:dyDescent="0.2">
      <c r="A338" s="7"/>
    </row>
    <row r="339" spans="1:1" ht="12.75" x14ac:dyDescent="0.2">
      <c r="A339" s="7"/>
    </row>
    <row r="340" spans="1:1" ht="12.75" x14ac:dyDescent="0.2">
      <c r="A340" s="7"/>
    </row>
    <row r="341" spans="1:1" ht="12.75" x14ac:dyDescent="0.2">
      <c r="A341" s="7"/>
    </row>
    <row r="342" spans="1:1" ht="12.75" x14ac:dyDescent="0.2">
      <c r="A342" s="7"/>
    </row>
    <row r="343" spans="1:1" ht="12.75" x14ac:dyDescent="0.2">
      <c r="A343" s="7"/>
    </row>
    <row r="344" spans="1:1" ht="12.75" x14ac:dyDescent="0.2">
      <c r="A344" s="7"/>
    </row>
    <row r="345" spans="1:1" ht="12.75" x14ac:dyDescent="0.2">
      <c r="A345" s="7"/>
    </row>
    <row r="346" spans="1:1" ht="12.75" x14ac:dyDescent="0.2">
      <c r="A346" s="7"/>
    </row>
    <row r="347" spans="1:1" ht="12.75" x14ac:dyDescent="0.2">
      <c r="A347" s="7"/>
    </row>
    <row r="348" spans="1:1" ht="12.75" x14ac:dyDescent="0.2">
      <c r="A348" s="7"/>
    </row>
    <row r="349" spans="1:1" ht="12.75" x14ac:dyDescent="0.2">
      <c r="A349" s="7"/>
    </row>
    <row r="350" spans="1:1" ht="12.75" x14ac:dyDescent="0.2">
      <c r="A350" s="7"/>
    </row>
    <row r="351" spans="1:1" ht="12.75" x14ac:dyDescent="0.2">
      <c r="A351" s="7"/>
    </row>
    <row r="352" spans="1:1" ht="12.75" x14ac:dyDescent="0.2">
      <c r="A352" s="7"/>
    </row>
    <row r="353" spans="1:1" ht="12.75" x14ac:dyDescent="0.2">
      <c r="A353" s="7"/>
    </row>
    <row r="354" spans="1:1" ht="12.75" x14ac:dyDescent="0.2">
      <c r="A354" s="7"/>
    </row>
    <row r="355" spans="1:1" ht="12.75" x14ac:dyDescent="0.2">
      <c r="A355" s="7"/>
    </row>
    <row r="356" spans="1:1" ht="12.75" x14ac:dyDescent="0.2">
      <c r="A356" s="7"/>
    </row>
    <row r="357" spans="1:1" ht="12.75" x14ac:dyDescent="0.2">
      <c r="A357" s="7"/>
    </row>
    <row r="358" spans="1:1" ht="12.75" x14ac:dyDescent="0.2">
      <c r="A358" s="7"/>
    </row>
    <row r="359" spans="1:1" ht="12.75" x14ac:dyDescent="0.2">
      <c r="A359" s="7"/>
    </row>
    <row r="360" spans="1:1" ht="12.75" x14ac:dyDescent="0.2">
      <c r="A360" s="7"/>
    </row>
    <row r="361" spans="1:1" ht="12.75" x14ac:dyDescent="0.2">
      <c r="A361" s="7"/>
    </row>
    <row r="362" spans="1:1" ht="12.75" x14ac:dyDescent="0.2">
      <c r="A362" s="7"/>
    </row>
    <row r="363" spans="1:1" ht="12.75" x14ac:dyDescent="0.2">
      <c r="A363" s="7"/>
    </row>
    <row r="364" spans="1:1" ht="12.75" x14ac:dyDescent="0.2">
      <c r="A364" s="7"/>
    </row>
    <row r="365" spans="1:1" ht="12.75" x14ac:dyDescent="0.2">
      <c r="A365" s="7"/>
    </row>
    <row r="366" spans="1:1" ht="12.75" x14ac:dyDescent="0.2">
      <c r="A366" s="7"/>
    </row>
    <row r="367" spans="1:1" ht="12.75" x14ac:dyDescent="0.2">
      <c r="A367" s="7"/>
    </row>
    <row r="368" spans="1:1" ht="12.75" x14ac:dyDescent="0.2">
      <c r="A368" s="7"/>
    </row>
    <row r="369" spans="1:1" ht="12.75" x14ac:dyDescent="0.2">
      <c r="A369" s="7"/>
    </row>
    <row r="370" spans="1:1" ht="12.75" x14ac:dyDescent="0.2">
      <c r="A370" s="7"/>
    </row>
    <row r="371" spans="1:1" ht="12.75" x14ac:dyDescent="0.2">
      <c r="A371" s="7"/>
    </row>
    <row r="372" spans="1:1" ht="12.75" x14ac:dyDescent="0.2">
      <c r="A372" s="7"/>
    </row>
    <row r="373" spans="1:1" ht="12.75" x14ac:dyDescent="0.2">
      <c r="A373" s="7"/>
    </row>
    <row r="374" spans="1:1" ht="12.75" x14ac:dyDescent="0.2">
      <c r="A374" s="7"/>
    </row>
    <row r="375" spans="1:1" ht="12.75" x14ac:dyDescent="0.2">
      <c r="A375" s="7"/>
    </row>
    <row r="376" spans="1:1" ht="12.75" x14ac:dyDescent="0.2">
      <c r="A376" s="7"/>
    </row>
    <row r="377" spans="1:1" ht="12.75" x14ac:dyDescent="0.2">
      <c r="A377" s="7"/>
    </row>
    <row r="378" spans="1:1" ht="12.75" x14ac:dyDescent="0.2">
      <c r="A378" s="7"/>
    </row>
    <row r="379" spans="1:1" ht="12.75" x14ac:dyDescent="0.2">
      <c r="A379" s="7"/>
    </row>
    <row r="380" spans="1:1" ht="12.75" x14ac:dyDescent="0.2">
      <c r="A380" s="7"/>
    </row>
    <row r="381" spans="1:1" ht="12.75" x14ac:dyDescent="0.2">
      <c r="A381" s="7"/>
    </row>
    <row r="382" spans="1:1" ht="12.75" x14ac:dyDescent="0.2">
      <c r="A382" s="7"/>
    </row>
    <row r="383" spans="1:1" ht="12.75" x14ac:dyDescent="0.2">
      <c r="A383" s="7"/>
    </row>
    <row r="384" spans="1:1" ht="12.75" x14ac:dyDescent="0.2">
      <c r="A384" s="7"/>
    </row>
    <row r="385" spans="1:1" ht="12.75" x14ac:dyDescent="0.2">
      <c r="A385" s="7"/>
    </row>
    <row r="386" spans="1:1" ht="12.75" x14ac:dyDescent="0.2">
      <c r="A386" s="7"/>
    </row>
    <row r="387" spans="1:1" ht="12.75" x14ac:dyDescent="0.2">
      <c r="A387" s="7"/>
    </row>
    <row r="388" spans="1:1" ht="12.75" x14ac:dyDescent="0.2">
      <c r="A388" s="7"/>
    </row>
    <row r="389" spans="1:1" ht="12.75" x14ac:dyDescent="0.2">
      <c r="A389" s="7"/>
    </row>
    <row r="390" spans="1:1" ht="12.75" x14ac:dyDescent="0.2">
      <c r="A390" s="7"/>
    </row>
    <row r="391" spans="1:1" ht="12.75" x14ac:dyDescent="0.2">
      <c r="A391" s="7"/>
    </row>
    <row r="392" spans="1:1" ht="12.75" x14ac:dyDescent="0.2">
      <c r="A392" s="7"/>
    </row>
    <row r="393" spans="1:1" ht="12.75" x14ac:dyDescent="0.2">
      <c r="A393" s="7"/>
    </row>
    <row r="394" spans="1:1" ht="12.75" x14ac:dyDescent="0.2">
      <c r="A394" s="7"/>
    </row>
    <row r="395" spans="1:1" ht="12.75" x14ac:dyDescent="0.2">
      <c r="A395" s="7"/>
    </row>
    <row r="396" spans="1:1" ht="12.75" x14ac:dyDescent="0.2">
      <c r="A396" s="7"/>
    </row>
    <row r="397" spans="1:1" ht="12.75" x14ac:dyDescent="0.2">
      <c r="A397" s="7"/>
    </row>
    <row r="398" spans="1:1" ht="12.75" x14ac:dyDescent="0.2">
      <c r="A398" s="7"/>
    </row>
    <row r="399" spans="1:1" ht="12.75" x14ac:dyDescent="0.2">
      <c r="A399" s="7"/>
    </row>
    <row r="400" spans="1:1" ht="12.75" x14ac:dyDescent="0.2">
      <c r="A400" s="7"/>
    </row>
    <row r="401" spans="1:1" ht="12.75" x14ac:dyDescent="0.2">
      <c r="A401" s="7"/>
    </row>
    <row r="402" spans="1:1" ht="12.75" x14ac:dyDescent="0.2">
      <c r="A402" s="7"/>
    </row>
    <row r="403" spans="1:1" ht="12.75" x14ac:dyDescent="0.2">
      <c r="A403" s="7"/>
    </row>
    <row r="404" spans="1:1" ht="12.75" x14ac:dyDescent="0.2">
      <c r="A404" s="7"/>
    </row>
    <row r="405" spans="1:1" ht="12.75" x14ac:dyDescent="0.2">
      <c r="A405" s="7"/>
    </row>
    <row r="406" spans="1:1" ht="12.75" x14ac:dyDescent="0.2">
      <c r="A406" s="7"/>
    </row>
    <row r="407" spans="1:1" ht="12.75" x14ac:dyDescent="0.2">
      <c r="A407" s="7"/>
    </row>
    <row r="408" spans="1:1" ht="12.75" x14ac:dyDescent="0.2">
      <c r="A408" s="7"/>
    </row>
    <row r="409" spans="1:1" ht="12.75" x14ac:dyDescent="0.2">
      <c r="A409" s="7"/>
    </row>
    <row r="410" spans="1:1" ht="12.75" x14ac:dyDescent="0.2">
      <c r="A410" s="7"/>
    </row>
    <row r="411" spans="1:1" ht="12.75" x14ac:dyDescent="0.2">
      <c r="A411" s="7"/>
    </row>
    <row r="412" spans="1:1" ht="12.75" x14ac:dyDescent="0.2">
      <c r="A412" s="7"/>
    </row>
    <row r="413" spans="1:1" ht="12.75" x14ac:dyDescent="0.2">
      <c r="A413" s="7"/>
    </row>
    <row r="414" spans="1:1" ht="12.75" x14ac:dyDescent="0.2">
      <c r="A414" s="7"/>
    </row>
    <row r="415" spans="1:1" ht="12.75" x14ac:dyDescent="0.2">
      <c r="A415" s="7"/>
    </row>
    <row r="416" spans="1:1" ht="12.75" x14ac:dyDescent="0.2">
      <c r="A416" s="7"/>
    </row>
    <row r="417" spans="1:1" ht="12.75" x14ac:dyDescent="0.2">
      <c r="A417" s="7"/>
    </row>
    <row r="418" spans="1:1" ht="12.75" x14ac:dyDescent="0.2">
      <c r="A418" s="7"/>
    </row>
    <row r="419" spans="1:1" ht="12.75" x14ac:dyDescent="0.2">
      <c r="A419" s="7"/>
    </row>
    <row r="420" spans="1:1" ht="12.75" x14ac:dyDescent="0.2">
      <c r="A420" s="7"/>
    </row>
    <row r="421" spans="1:1" ht="12.75" x14ac:dyDescent="0.2">
      <c r="A421" s="7"/>
    </row>
    <row r="422" spans="1:1" ht="12.75" x14ac:dyDescent="0.2">
      <c r="A422" s="7"/>
    </row>
    <row r="423" spans="1:1" ht="12.75" x14ac:dyDescent="0.2">
      <c r="A423" s="7"/>
    </row>
    <row r="424" spans="1:1" ht="12.75" x14ac:dyDescent="0.2">
      <c r="A424" s="7"/>
    </row>
    <row r="425" spans="1:1" ht="12.75" x14ac:dyDescent="0.2">
      <c r="A425" s="7"/>
    </row>
    <row r="426" spans="1:1" ht="12.75" x14ac:dyDescent="0.2">
      <c r="A426" s="7"/>
    </row>
    <row r="427" spans="1:1" ht="12.75" x14ac:dyDescent="0.2">
      <c r="A427" s="7"/>
    </row>
    <row r="428" spans="1:1" ht="12.75" x14ac:dyDescent="0.2">
      <c r="A428" s="7"/>
    </row>
    <row r="429" spans="1:1" ht="12.75" x14ac:dyDescent="0.2">
      <c r="A429" s="7"/>
    </row>
    <row r="430" spans="1:1" ht="12.75" x14ac:dyDescent="0.2">
      <c r="A430" s="7"/>
    </row>
    <row r="431" spans="1:1" ht="12.75" x14ac:dyDescent="0.2">
      <c r="A431" s="7"/>
    </row>
    <row r="432" spans="1:1" ht="12.75" x14ac:dyDescent="0.2">
      <c r="A432" s="7"/>
    </row>
    <row r="433" spans="1:1" ht="12.75" x14ac:dyDescent="0.2">
      <c r="A433" s="7"/>
    </row>
    <row r="434" spans="1:1" ht="12.75" x14ac:dyDescent="0.2">
      <c r="A434" s="7"/>
    </row>
    <row r="435" spans="1:1" ht="12.75" x14ac:dyDescent="0.2">
      <c r="A435" s="7"/>
    </row>
    <row r="436" spans="1:1" ht="12.75" x14ac:dyDescent="0.2">
      <c r="A436" s="7"/>
    </row>
    <row r="437" spans="1:1" ht="12.75" x14ac:dyDescent="0.2">
      <c r="A437" s="7"/>
    </row>
    <row r="438" spans="1:1" ht="12.75" x14ac:dyDescent="0.2">
      <c r="A438" s="7"/>
    </row>
    <row r="439" spans="1:1" ht="12.75" x14ac:dyDescent="0.2">
      <c r="A439" s="7"/>
    </row>
    <row r="440" spans="1:1" ht="12.75" x14ac:dyDescent="0.2">
      <c r="A440" s="7"/>
    </row>
    <row r="441" spans="1:1" ht="12.75" x14ac:dyDescent="0.2">
      <c r="A441" s="7"/>
    </row>
    <row r="442" spans="1:1" ht="12.75" x14ac:dyDescent="0.2">
      <c r="A442" s="7"/>
    </row>
    <row r="443" spans="1:1" ht="12.75" x14ac:dyDescent="0.2">
      <c r="A443" s="7"/>
    </row>
    <row r="444" spans="1:1" ht="12.75" x14ac:dyDescent="0.2">
      <c r="A444" s="7"/>
    </row>
    <row r="445" spans="1:1" ht="12.75" x14ac:dyDescent="0.2">
      <c r="A445" s="7"/>
    </row>
    <row r="446" spans="1:1" ht="12.75" x14ac:dyDescent="0.2">
      <c r="A446" s="7"/>
    </row>
    <row r="447" spans="1:1" ht="12.75" x14ac:dyDescent="0.2">
      <c r="A447" s="7"/>
    </row>
    <row r="448" spans="1:1" ht="12.75" x14ac:dyDescent="0.2">
      <c r="A448" s="7"/>
    </row>
    <row r="449" spans="1:1" ht="12.75" x14ac:dyDescent="0.2">
      <c r="A449" s="7"/>
    </row>
    <row r="450" spans="1:1" ht="12.75" x14ac:dyDescent="0.2">
      <c r="A450" s="7"/>
    </row>
    <row r="451" spans="1:1" ht="12.75" x14ac:dyDescent="0.2">
      <c r="A451" s="7"/>
    </row>
    <row r="452" spans="1:1" ht="12.75" x14ac:dyDescent="0.2">
      <c r="A452" s="7"/>
    </row>
    <row r="453" spans="1:1" ht="12.75" x14ac:dyDescent="0.2">
      <c r="A453" s="7"/>
    </row>
    <row r="454" spans="1:1" ht="12.75" x14ac:dyDescent="0.2">
      <c r="A454" s="7"/>
    </row>
    <row r="455" spans="1:1" ht="12.75" x14ac:dyDescent="0.2">
      <c r="A455" s="7"/>
    </row>
    <row r="456" spans="1:1" ht="12.75" x14ac:dyDescent="0.2">
      <c r="A456" s="7"/>
    </row>
    <row r="457" spans="1:1" ht="12.75" x14ac:dyDescent="0.2">
      <c r="A457" s="7"/>
    </row>
    <row r="458" spans="1:1" ht="12.75" x14ac:dyDescent="0.2">
      <c r="A458" s="7"/>
    </row>
    <row r="459" spans="1:1" ht="12.75" x14ac:dyDescent="0.2">
      <c r="A459" s="7"/>
    </row>
    <row r="460" spans="1:1" ht="12.75" x14ac:dyDescent="0.2">
      <c r="A460" s="7"/>
    </row>
    <row r="461" spans="1:1" ht="12.75" x14ac:dyDescent="0.2">
      <c r="A461" s="7"/>
    </row>
    <row r="462" spans="1:1" ht="12.75" x14ac:dyDescent="0.2">
      <c r="A462" s="7"/>
    </row>
    <row r="463" spans="1:1" ht="12.75" x14ac:dyDescent="0.2">
      <c r="A463" s="7"/>
    </row>
    <row r="464" spans="1:1" ht="12.75" x14ac:dyDescent="0.2">
      <c r="A464" s="7"/>
    </row>
    <row r="465" spans="1:1" ht="12.75" x14ac:dyDescent="0.2">
      <c r="A465" s="7"/>
    </row>
    <row r="466" spans="1:1" ht="12.75" x14ac:dyDescent="0.2">
      <c r="A466" s="7"/>
    </row>
    <row r="467" spans="1:1" ht="12.75" x14ac:dyDescent="0.2">
      <c r="A467" s="7"/>
    </row>
    <row r="468" spans="1:1" ht="12.75" x14ac:dyDescent="0.2">
      <c r="A468" s="7"/>
    </row>
    <row r="469" spans="1:1" ht="12.75" x14ac:dyDescent="0.2">
      <c r="A469" s="7"/>
    </row>
    <row r="470" spans="1:1" ht="12.75" x14ac:dyDescent="0.2">
      <c r="A470" s="7"/>
    </row>
    <row r="471" spans="1:1" ht="12.75" x14ac:dyDescent="0.2">
      <c r="A471" s="7"/>
    </row>
    <row r="472" spans="1:1" ht="12.75" x14ac:dyDescent="0.2">
      <c r="A472" s="7"/>
    </row>
    <row r="473" spans="1:1" ht="12.75" x14ac:dyDescent="0.2">
      <c r="A473" s="7"/>
    </row>
    <row r="474" spans="1:1" ht="12.75" x14ac:dyDescent="0.2">
      <c r="A474" s="7"/>
    </row>
    <row r="475" spans="1:1" ht="12.75" x14ac:dyDescent="0.2">
      <c r="A475" s="7"/>
    </row>
    <row r="476" spans="1:1" ht="12.75" x14ac:dyDescent="0.2">
      <c r="A476" s="7"/>
    </row>
    <row r="477" spans="1:1" ht="12.75" x14ac:dyDescent="0.2">
      <c r="A477" s="7"/>
    </row>
    <row r="478" spans="1:1" ht="12.75" x14ac:dyDescent="0.2">
      <c r="A478" s="7"/>
    </row>
    <row r="479" spans="1:1" ht="12.75" x14ac:dyDescent="0.2">
      <c r="A479" s="7"/>
    </row>
    <row r="480" spans="1:1" ht="12.75" x14ac:dyDescent="0.2">
      <c r="A480" s="7"/>
    </row>
    <row r="481" spans="1:1" ht="12.75" x14ac:dyDescent="0.2">
      <c r="A481" s="7"/>
    </row>
    <row r="482" spans="1:1" ht="12.75" x14ac:dyDescent="0.2">
      <c r="A482" s="7"/>
    </row>
    <row r="483" spans="1:1" ht="12.75" x14ac:dyDescent="0.2">
      <c r="A483" s="7"/>
    </row>
    <row r="484" spans="1:1" ht="12.75" x14ac:dyDescent="0.2">
      <c r="A484" s="7"/>
    </row>
    <row r="485" spans="1:1" ht="12.75" x14ac:dyDescent="0.2">
      <c r="A485" s="7"/>
    </row>
    <row r="486" spans="1:1" ht="12.75" x14ac:dyDescent="0.2">
      <c r="A486" s="7"/>
    </row>
    <row r="487" spans="1:1" ht="12.75" x14ac:dyDescent="0.2">
      <c r="A487" s="7"/>
    </row>
    <row r="488" spans="1:1" ht="12.75" x14ac:dyDescent="0.2">
      <c r="A488" s="7"/>
    </row>
    <row r="489" spans="1:1" ht="12.75" x14ac:dyDescent="0.2">
      <c r="A489" s="7"/>
    </row>
    <row r="490" spans="1:1" ht="12.75" x14ac:dyDescent="0.2">
      <c r="A490" s="7"/>
    </row>
    <row r="491" spans="1:1" ht="12.75" x14ac:dyDescent="0.2">
      <c r="A491" s="7"/>
    </row>
    <row r="492" spans="1:1" ht="12.75" x14ac:dyDescent="0.2">
      <c r="A492" s="7"/>
    </row>
    <row r="493" spans="1:1" ht="12.75" x14ac:dyDescent="0.2">
      <c r="A493" s="7"/>
    </row>
    <row r="494" spans="1:1" ht="12.75" x14ac:dyDescent="0.2">
      <c r="A494" s="7"/>
    </row>
    <row r="495" spans="1:1" ht="12.75" x14ac:dyDescent="0.2">
      <c r="A495" s="7"/>
    </row>
    <row r="496" spans="1:1" ht="12.75" x14ac:dyDescent="0.2">
      <c r="A496" s="7"/>
    </row>
    <row r="497" spans="1:1" ht="12.75" x14ac:dyDescent="0.2">
      <c r="A497" s="7"/>
    </row>
    <row r="498" spans="1:1" ht="12.75" x14ac:dyDescent="0.2">
      <c r="A498" s="7"/>
    </row>
    <row r="499" spans="1:1" ht="12.75" x14ac:dyDescent="0.2">
      <c r="A499" s="7"/>
    </row>
    <row r="500" spans="1:1" ht="12.75" x14ac:dyDescent="0.2">
      <c r="A500" s="7"/>
    </row>
    <row r="501" spans="1:1" ht="12.75" x14ac:dyDescent="0.2">
      <c r="A501" s="7"/>
    </row>
    <row r="502" spans="1:1" ht="12.75" x14ac:dyDescent="0.2">
      <c r="A502" s="7"/>
    </row>
    <row r="503" spans="1:1" ht="12.75" x14ac:dyDescent="0.2">
      <c r="A503" s="7"/>
    </row>
    <row r="504" spans="1:1" ht="12.75" x14ac:dyDescent="0.2">
      <c r="A504" s="7"/>
    </row>
    <row r="505" spans="1:1" ht="12.75" x14ac:dyDescent="0.2">
      <c r="A505" s="7"/>
    </row>
    <row r="506" spans="1:1" ht="12.75" x14ac:dyDescent="0.2">
      <c r="A506" s="7"/>
    </row>
    <row r="507" spans="1:1" ht="12.75" x14ac:dyDescent="0.2">
      <c r="A507" s="7"/>
    </row>
    <row r="508" spans="1:1" ht="12.75" x14ac:dyDescent="0.2">
      <c r="A508" s="7"/>
    </row>
    <row r="509" spans="1:1" ht="12.75" x14ac:dyDescent="0.2">
      <c r="A509" s="7"/>
    </row>
    <row r="510" spans="1:1" ht="12.75" x14ac:dyDescent="0.2">
      <c r="A510" s="7"/>
    </row>
    <row r="511" spans="1:1" ht="12.75" x14ac:dyDescent="0.2">
      <c r="A511" s="7"/>
    </row>
    <row r="512" spans="1:1" ht="12.75" x14ac:dyDescent="0.2">
      <c r="A512" s="7"/>
    </row>
    <row r="513" spans="1:1" ht="12.75" x14ac:dyDescent="0.2">
      <c r="A513" s="7"/>
    </row>
    <row r="514" spans="1:1" ht="12.75" x14ac:dyDescent="0.2">
      <c r="A514" s="7"/>
    </row>
    <row r="515" spans="1:1" ht="12.75" x14ac:dyDescent="0.2">
      <c r="A515" s="7"/>
    </row>
    <row r="516" spans="1:1" ht="12.75" x14ac:dyDescent="0.2">
      <c r="A516" s="7"/>
    </row>
    <row r="517" spans="1:1" ht="12.75" x14ac:dyDescent="0.2">
      <c r="A517" s="7"/>
    </row>
    <row r="518" spans="1:1" ht="12.75" x14ac:dyDescent="0.2">
      <c r="A518" s="7"/>
    </row>
    <row r="519" spans="1:1" ht="12.75" x14ac:dyDescent="0.2">
      <c r="A519" s="7"/>
    </row>
    <row r="520" spans="1:1" ht="12.75" x14ac:dyDescent="0.2">
      <c r="A520" s="7"/>
    </row>
    <row r="521" spans="1:1" ht="12.75" x14ac:dyDescent="0.2">
      <c r="A521" s="7"/>
    </row>
    <row r="522" spans="1:1" ht="12.75" x14ac:dyDescent="0.2">
      <c r="A522" s="7"/>
    </row>
    <row r="523" spans="1:1" ht="12.75" x14ac:dyDescent="0.2">
      <c r="A523" s="7"/>
    </row>
    <row r="524" spans="1:1" ht="12.75" x14ac:dyDescent="0.2">
      <c r="A524" s="7"/>
    </row>
    <row r="525" spans="1:1" ht="12.75" x14ac:dyDescent="0.2">
      <c r="A525" s="7"/>
    </row>
    <row r="526" spans="1:1" ht="12.75" x14ac:dyDescent="0.2">
      <c r="A526" s="7"/>
    </row>
    <row r="527" spans="1:1" ht="12.75" x14ac:dyDescent="0.2">
      <c r="A527" s="7"/>
    </row>
    <row r="528" spans="1:1" ht="12.75" x14ac:dyDescent="0.2">
      <c r="A528" s="7"/>
    </row>
    <row r="529" spans="1:1" ht="12.75" x14ac:dyDescent="0.2">
      <c r="A529" s="7"/>
    </row>
    <row r="530" spans="1:1" ht="12.75" x14ac:dyDescent="0.2">
      <c r="A530" s="7"/>
    </row>
    <row r="531" spans="1:1" ht="12.75" x14ac:dyDescent="0.2">
      <c r="A531" s="7"/>
    </row>
    <row r="532" spans="1:1" ht="12.75" x14ac:dyDescent="0.2">
      <c r="A532" s="7"/>
    </row>
    <row r="533" spans="1:1" ht="12.75" x14ac:dyDescent="0.2">
      <c r="A533" s="7"/>
    </row>
    <row r="534" spans="1:1" ht="12.75" x14ac:dyDescent="0.2">
      <c r="A534" s="7"/>
    </row>
    <row r="535" spans="1:1" ht="12.75" x14ac:dyDescent="0.2">
      <c r="A535" s="7"/>
    </row>
    <row r="536" spans="1:1" ht="12.75" x14ac:dyDescent="0.2">
      <c r="A536" s="7"/>
    </row>
    <row r="537" spans="1:1" ht="12.75" x14ac:dyDescent="0.2">
      <c r="A537" s="7"/>
    </row>
    <row r="538" spans="1:1" ht="12.75" x14ac:dyDescent="0.2">
      <c r="A538" s="7"/>
    </row>
    <row r="539" spans="1:1" ht="12.75" x14ac:dyDescent="0.2">
      <c r="A539" s="7"/>
    </row>
    <row r="540" spans="1:1" ht="12.75" x14ac:dyDescent="0.2">
      <c r="A540" s="7"/>
    </row>
    <row r="541" spans="1:1" ht="12.75" x14ac:dyDescent="0.2">
      <c r="A541" s="7"/>
    </row>
    <row r="542" spans="1:1" ht="12.75" x14ac:dyDescent="0.2">
      <c r="A542" s="7"/>
    </row>
    <row r="543" spans="1:1" ht="12.75" x14ac:dyDescent="0.2">
      <c r="A543" s="7"/>
    </row>
    <row r="544" spans="1:1" ht="12.75" x14ac:dyDescent="0.2">
      <c r="A544" s="7"/>
    </row>
    <row r="545" spans="1:1" ht="12.75" x14ac:dyDescent="0.2">
      <c r="A545" s="7"/>
    </row>
    <row r="546" spans="1:1" ht="12.75" x14ac:dyDescent="0.2">
      <c r="A546" s="7"/>
    </row>
    <row r="547" spans="1:1" ht="12.75" x14ac:dyDescent="0.2">
      <c r="A547" s="7"/>
    </row>
    <row r="548" spans="1:1" ht="12.75" x14ac:dyDescent="0.2">
      <c r="A548" s="7"/>
    </row>
    <row r="549" spans="1:1" ht="12.75" x14ac:dyDescent="0.2">
      <c r="A549" s="7"/>
    </row>
    <row r="550" spans="1:1" ht="12.75" x14ac:dyDescent="0.2">
      <c r="A550" s="7"/>
    </row>
    <row r="551" spans="1:1" ht="12.75" x14ac:dyDescent="0.2">
      <c r="A551" s="7"/>
    </row>
    <row r="552" spans="1:1" ht="12.75" x14ac:dyDescent="0.2">
      <c r="A552" s="7"/>
    </row>
    <row r="553" spans="1:1" ht="12.75" x14ac:dyDescent="0.2">
      <c r="A553" s="7"/>
    </row>
    <row r="554" spans="1:1" ht="12.75" x14ac:dyDescent="0.2">
      <c r="A554" s="7"/>
    </row>
    <row r="555" spans="1:1" ht="12.75" x14ac:dyDescent="0.2">
      <c r="A555" s="7"/>
    </row>
    <row r="556" spans="1:1" ht="12.75" x14ac:dyDescent="0.2">
      <c r="A556" s="7"/>
    </row>
    <row r="557" spans="1:1" ht="12.75" x14ac:dyDescent="0.2">
      <c r="A557" s="7"/>
    </row>
    <row r="558" spans="1:1" ht="12.75" x14ac:dyDescent="0.2">
      <c r="A558" s="7"/>
    </row>
    <row r="559" spans="1:1" ht="12.75" x14ac:dyDescent="0.2">
      <c r="A559" s="7"/>
    </row>
    <row r="560" spans="1:1" ht="12.75" x14ac:dyDescent="0.2">
      <c r="A560" s="7"/>
    </row>
    <row r="561" spans="1:1" ht="12.75" x14ac:dyDescent="0.2">
      <c r="A561" s="7"/>
    </row>
    <row r="562" spans="1:1" ht="12.75" x14ac:dyDescent="0.2">
      <c r="A562" s="7"/>
    </row>
    <row r="563" spans="1:1" ht="12.75" x14ac:dyDescent="0.2">
      <c r="A563" s="7"/>
    </row>
    <row r="564" spans="1:1" ht="12.75" x14ac:dyDescent="0.2">
      <c r="A564" s="7"/>
    </row>
    <row r="565" spans="1:1" ht="12.75" x14ac:dyDescent="0.2">
      <c r="A565" s="7"/>
    </row>
    <row r="566" spans="1:1" ht="12.75" x14ac:dyDescent="0.2">
      <c r="A566" s="7"/>
    </row>
    <row r="567" spans="1:1" ht="12.75" x14ac:dyDescent="0.2">
      <c r="A567" s="7"/>
    </row>
    <row r="568" spans="1:1" ht="12.75" x14ac:dyDescent="0.2">
      <c r="A568" s="7"/>
    </row>
    <row r="569" spans="1:1" ht="12.75" x14ac:dyDescent="0.2">
      <c r="A569" s="7"/>
    </row>
    <row r="570" spans="1:1" ht="12.75" x14ac:dyDescent="0.2">
      <c r="A570" s="7"/>
    </row>
    <row r="571" spans="1:1" ht="12.75" x14ac:dyDescent="0.2">
      <c r="A571" s="7"/>
    </row>
    <row r="572" spans="1:1" ht="12.75" x14ac:dyDescent="0.2">
      <c r="A572" s="7"/>
    </row>
    <row r="573" spans="1:1" ht="12.75" x14ac:dyDescent="0.2">
      <c r="A573" s="7"/>
    </row>
    <row r="574" spans="1:1" ht="12.75" x14ac:dyDescent="0.2">
      <c r="A574" s="7"/>
    </row>
    <row r="575" spans="1:1" ht="12.75" x14ac:dyDescent="0.2">
      <c r="A575" s="7"/>
    </row>
    <row r="576" spans="1:1" ht="12.75" x14ac:dyDescent="0.2">
      <c r="A576" s="7"/>
    </row>
    <row r="577" spans="1:1" ht="12.75" x14ac:dyDescent="0.2">
      <c r="A577" s="7"/>
    </row>
    <row r="578" spans="1:1" ht="12.75" x14ac:dyDescent="0.2">
      <c r="A578" s="7"/>
    </row>
    <row r="579" spans="1:1" ht="12.75" x14ac:dyDescent="0.2">
      <c r="A579" s="7"/>
    </row>
    <row r="580" spans="1:1" ht="12.75" x14ac:dyDescent="0.2">
      <c r="A580" s="7"/>
    </row>
    <row r="581" spans="1:1" ht="12.75" x14ac:dyDescent="0.2">
      <c r="A581" s="7"/>
    </row>
    <row r="582" spans="1:1" ht="12.75" x14ac:dyDescent="0.2">
      <c r="A582" s="7"/>
    </row>
    <row r="583" spans="1:1" ht="12.75" x14ac:dyDescent="0.2">
      <c r="A583" s="7"/>
    </row>
    <row r="584" spans="1:1" ht="12.75" x14ac:dyDescent="0.2">
      <c r="A584" s="7"/>
    </row>
    <row r="585" spans="1:1" ht="12.75" x14ac:dyDescent="0.2">
      <c r="A585" s="7"/>
    </row>
    <row r="586" spans="1:1" ht="12.75" x14ac:dyDescent="0.2">
      <c r="A586" s="7"/>
    </row>
    <row r="587" spans="1:1" ht="12.75" x14ac:dyDescent="0.2">
      <c r="A587" s="7"/>
    </row>
    <row r="588" spans="1:1" ht="12.75" x14ac:dyDescent="0.2">
      <c r="A588" s="7"/>
    </row>
    <row r="589" spans="1:1" ht="12.75" x14ac:dyDescent="0.2">
      <c r="A589" s="7"/>
    </row>
    <row r="590" spans="1:1" ht="12.75" x14ac:dyDescent="0.2">
      <c r="A590" s="7"/>
    </row>
    <row r="591" spans="1:1" ht="12.75" x14ac:dyDescent="0.2">
      <c r="A591" s="7"/>
    </row>
    <row r="592" spans="1:1" ht="12.75" x14ac:dyDescent="0.2">
      <c r="A592" s="7"/>
    </row>
    <row r="593" spans="1:1" ht="12.75" x14ac:dyDescent="0.2">
      <c r="A593" s="7"/>
    </row>
    <row r="594" spans="1:1" ht="12.75" x14ac:dyDescent="0.2">
      <c r="A594" s="7"/>
    </row>
    <row r="595" spans="1:1" ht="12.75" x14ac:dyDescent="0.2">
      <c r="A595" s="7"/>
    </row>
    <row r="596" spans="1:1" ht="12.75" x14ac:dyDescent="0.2">
      <c r="A596" s="7"/>
    </row>
    <row r="597" spans="1:1" ht="12.75" x14ac:dyDescent="0.2">
      <c r="A597" s="7"/>
    </row>
    <row r="598" spans="1:1" ht="12.75" x14ac:dyDescent="0.2">
      <c r="A598" s="7"/>
    </row>
    <row r="599" spans="1:1" ht="12.75" x14ac:dyDescent="0.2">
      <c r="A599" s="7"/>
    </row>
    <row r="600" spans="1:1" ht="12.75" x14ac:dyDescent="0.2">
      <c r="A600" s="7"/>
    </row>
    <row r="601" spans="1:1" ht="12.75" x14ac:dyDescent="0.2">
      <c r="A601" s="7"/>
    </row>
    <row r="602" spans="1:1" ht="12.75" x14ac:dyDescent="0.2">
      <c r="A602" s="7"/>
    </row>
    <row r="603" spans="1:1" ht="12.75" x14ac:dyDescent="0.2">
      <c r="A603" s="7"/>
    </row>
    <row r="604" spans="1:1" ht="12.75" x14ac:dyDescent="0.2">
      <c r="A604" s="7"/>
    </row>
    <row r="605" spans="1:1" ht="12.75" x14ac:dyDescent="0.2">
      <c r="A605" s="7"/>
    </row>
    <row r="606" spans="1:1" ht="12.75" x14ac:dyDescent="0.2">
      <c r="A606" s="7"/>
    </row>
    <row r="607" spans="1:1" ht="12.75" x14ac:dyDescent="0.2">
      <c r="A607" s="7"/>
    </row>
    <row r="608" spans="1:1" ht="12.75" x14ac:dyDescent="0.2">
      <c r="A608" s="7"/>
    </row>
    <row r="609" spans="1:1" ht="12.75" x14ac:dyDescent="0.2">
      <c r="A609" s="7"/>
    </row>
    <row r="610" spans="1:1" ht="12.75" x14ac:dyDescent="0.2">
      <c r="A610" s="7"/>
    </row>
    <row r="611" spans="1:1" ht="12.75" x14ac:dyDescent="0.2">
      <c r="A611" s="7"/>
    </row>
    <row r="612" spans="1:1" ht="12.75" x14ac:dyDescent="0.2">
      <c r="A612" s="7"/>
    </row>
    <row r="613" spans="1:1" ht="12.75" x14ac:dyDescent="0.2">
      <c r="A613" s="7"/>
    </row>
    <row r="614" spans="1:1" ht="12.75" x14ac:dyDescent="0.2">
      <c r="A614" s="7"/>
    </row>
    <row r="615" spans="1:1" ht="12.75" x14ac:dyDescent="0.2">
      <c r="A615" s="7"/>
    </row>
    <row r="616" spans="1:1" ht="12.75" x14ac:dyDescent="0.2">
      <c r="A616" s="7"/>
    </row>
    <row r="617" spans="1:1" ht="12.75" x14ac:dyDescent="0.2">
      <c r="A617" s="7"/>
    </row>
    <row r="618" spans="1:1" ht="12.75" x14ac:dyDescent="0.2">
      <c r="A618" s="7"/>
    </row>
    <row r="619" spans="1:1" ht="12.75" x14ac:dyDescent="0.2">
      <c r="A619" s="7"/>
    </row>
    <row r="620" spans="1:1" ht="12.75" x14ac:dyDescent="0.2">
      <c r="A620" s="7"/>
    </row>
    <row r="621" spans="1:1" ht="12.75" x14ac:dyDescent="0.2">
      <c r="A621" s="7"/>
    </row>
    <row r="622" spans="1:1" ht="12.75" x14ac:dyDescent="0.2">
      <c r="A622" s="7"/>
    </row>
    <row r="623" spans="1:1" ht="12.75" x14ac:dyDescent="0.2">
      <c r="A623" s="7"/>
    </row>
    <row r="624" spans="1:1" ht="12.75" x14ac:dyDescent="0.2">
      <c r="A624" s="7"/>
    </row>
    <row r="625" spans="1:1" ht="12.75" x14ac:dyDescent="0.2">
      <c r="A625" s="7"/>
    </row>
    <row r="626" spans="1:1" ht="12.75" x14ac:dyDescent="0.2">
      <c r="A626" s="7"/>
    </row>
    <row r="627" spans="1:1" ht="12.75" x14ac:dyDescent="0.2">
      <c r="A627" s="7"/>
    </row>
    <row r="628" spans="1:1" ht="12.75" x14ac:dyDescent="0.2">
      <c r="A628" s="7"/>
    </row>
    <row r="629" spans="1:1" ht="12.75" x14ac:dyDescent="0.2">
      <c r="A629" s="7"/>
    </row>
    <row r="630" spans="1:1" ht="12.75" x14ac:dyDescent="0.2">
      <c r="A630" s="7"/>
    </row>
    <row r="631" spans="1:1" ht="12.75" x14ac:dyDescent="0.2">
      <c r="A631" s="7"/>
    </row>
    <row r="632" spans="1:1" ht="12.75" x14ac:dyDescent="0.2">
      <c r="A632" s="7"/>
    </row>
    <row r="633" spans="1:1" ht="12.75" x14ac:dyDescent="0.2">
      <c r="A633" s="7"/>
    </row>
    <row r="634" spans="1:1" ht="12.75" x14ac:dyDescent="0.2">
      <c r="A634" s="7"/>
    </row>
    <row r="635" spans="1:1" ht="12.75" x14ac:dyDescent="0.2">
      <c r="A635" s="7"/>
    </row>
    <row r="636" spans="1:1" ht="12.75" x14ac:dyDescent="0.2">
      <c r="A636" s="7"/>
    </row>
    <row r="637" spans="1:1" ht="12.75" x14ac:dyDescent="0.2">
      <c r="A637" s="7"/>
    </row>
    <row r="638" spans="1:1" ht="12.75" x14ac:dyDescent="0.2">
      <c r="A638" s="7"/>
    </row>
    <row r="639" spans="1:1" ht="12.75" x14ac:dyDescent="0.2">
      <c r="A639" s="7"/>
    </row>
    <row r="640" spans="1:1" ht="12.75" x14ac:dyDescent="0.2">
      <c r="A640" s="7"/>
    </row>
    <row r="641" spans="1:1" ht="12.75" x14ac:dyDescent="0.2">
      <c r="A641" s="7"/>
    </row>
    <row r="642" spans="1:1" ht="12.75" x14ac:dyDescent="0.2">
      <c r="A642" s="7"/>
    </row>
    <row r="643" spans="1:1" ht="12.75" x14ac:dyDescent="0.2">
      <c r="A643" s="7"/>
    </row>
    <row r="644" spans="1:1" ht="12.75" x14ac:dyDescent="0.2">
      <c r="A644" s="7"/>
    </row>
    <row r="645" spans="1:1" ht="12.75" x14ac:dyDescent="0.2">
      <c r="A645" s="7"/>
    </row>
    <row r="646" spans="1:1" ht="12.75" x14ac:dyDescent="0.2">
      <c r="A646" s="7"/>
    </row>
    <row r="647" spans="1:1" ht="12.75" x14ac:dyDescent="0.2">
      <c r="A647" s="7"/>
    </row>
    <row r="648" spans="1:1" ht="12.75" x14ac:dyDescent="0.2">
      <c r="A648" s="7"/>
    </row>
    <row r="649" spans="1:1" ht="12.75" x14ac:dyDescent="0.2">
      <c r="A649" s="7"/>
    </row>
    <row r="650" spans="1:1" ht="12.75" x14ac:dyDescent="0.2">
      <c r="A650" s="7"/>
    </row>
    <row r="651" spans="1:1" ht="12.75" x14ac:dyDescent="0.2">
      <c r="A651" s="7"/>
    </row>
    <row r="652" spans="1:1" ht="12.75" x14ac:dyDescent="0.2">
      <c r="A652" s="7"/>
    </row>
    <row r="653" spans="1:1" ht="12.75" x14ac:dyDescent="0.2">
      <c r="A653" s="7"/>
    </row>
    <row r="654" spans="1:1" ht="12.75" x14ac:dyDescent="0.2">
      <c r="A654" s="7"/>
    </row>
    <row r="655" spans="1:1" ht="12.75" x14ac:dyDescent="0.2">
      <c r="A655" s="7"/>
    </row>
    <row r="656" spans="1:1" ht="12.75" x14ac:dyDescent="0.2">
      <c r="A656" s="7"/>
    </row>
    <row r="657" spans="1:1" ht="12.75" x14ac:dyDescent="0.2">
      <c r="A657" s="7"/>
    </row>
    <row r="658" spans="1:1" ht="12.75" x14ac:dyDescent="0.2">
      <c r="A658" s="7"/>
    </row>
    <row r="659" spans="1:1" ht="12.75" x14ac:dyDescent="0.2">
      <c r="A659" s="7"/>
    </row>
    <row r="660" spans="1:1" ht="12.75" x14ac:dyDescent="0.2">
      <c r="A660" s="7"/>
    </row>
    <row r="661" spans="1:1" ht="12.75" x14ac:dyDescent="0.2">
      <c r="A661" s="7"/>
    </row>
    <row r="662" spans="1:1" ht="12.75" x14ac:dyDescent="0.2">
      <c r="A662" s="7"/>
    </row>
    <row r="663" spans="1:1" ht="12.75" x14ac:dyDescent="0.2">
      <c r="A663" s="7"/>
    </row>
    <row r="664" spans="1:1" ht="12.75" x14ac:dyDescent="0.2">
      <c r="A664" s="7"/>
    </row>
    <row r="665" spans="1:1" ht="12.75" x14ac:dyDescent="0.2">
      <c r="A665" s="7"/>
    </row>
    <row r="666" spans="1:1" ht="12.75" x14ac:dyDescent="0.2">
      <c r="A666" s="7"/>
    </row>
    <row r="667" spans="1:1" ht="12.75" x14ac:dyDescent="0.2">
      <c r="A667" s="7"/>
    </row>
    <row r="668" spans="1:1" ht="12.75" x14ac:dyDescent="0.2">
      <c r="A668" s="7"/>
    </row>
    <row r="669" spans="1:1" ht="12.75" x14ac:dyDescent="0.2">
      <c r="A669" s="7"/>
    </row>
    <row r="670" spans="1:1" ht="12.75" x14ac:dyDescent="0.2">
      <c r="A670" s="7"/>
    </row>
    <row r="671" spans="1:1" ht="12.75" x14ac:dyDescent="0.2">
      <c r="A671" s="7"/>
    </row>
    <row r="672" spans="1:1" ht="12.75" x14ac:dyDescent="0.2">
      <c r="A672" s="7"/>
    </row>
    <row r="673" spans="1:1" ht="12.75" x14ac:dyDescent="0.2">
      <c r="A673" s="7"/>
    </row>
    <row r="674" spans="1:1" ht="12.75" x14ac:dyDescent="0.2">
      <c r="A674" s="7"/>
    </row>
    <row r="675" spans="1:1" ht="12.75" x14ac:dyDescent="0.2">
      <c r="A675" s="7"/>
    </row>
    <row r="676" spans="1:1" ht="12.75" x14ac:dyDescent="0.2">
      <c r="A676" s="7"/>
    </row>
    <row r="677" spans="1:1" ht="12.75" x14ac:dyDescent="0.2">
      <c r="A677" s="7"/>
    </row>
    <row r="678" spans="1:1" ht="12.75" x14ac:dyDescent="0.2">
      <c r="A678" s="7"/>
    </row>
    <row r="679" spans="1:1" ht="12.75" x14ac:dyDescent="0.2">
      <c r="A679" s="7"/>
    </row>
    <row r="680" spans="1:1" ht="12.75" x14ac:dyDescent="0.2">
      <c r="A680" s="7"/>
    </row>
    <row r="681" spans="1:1" ht="12.75" x14ac:dyDescent="0.2">
      <c r="A681" s="7"/>
    </row>
    <row r="682" spans="1:1" ht="12.75" x14ac:dyDescent="0.2">
      <c r="A682" s="7"/>
    </row>
    <row r="683" spans="1:1" ht="12.75" x14ac:dyDescent="0.2">
      <c r="A683" s="7"/>
    </row>
    <row r="684" spans="1:1" ht="12.75" x14ac:dyDescent="0.2">
      <c r="A684" s="7"/>
    </row>
    <row r="685" spans="1:1" ht="12.75" x14ac:dyDescent="0.2">
      <c r="A685" s="7"/>
    </row>
    <row r="686" spans="1:1" ht="12.75" x14ac:dyDescent="0.2">
      <c r="A686" s="7"/>
    </row>
    <row r="687" spans="1:1" ht="12.75" x14ac:dyDescent="0.2">
      <c r="A687" s="7"/>
    </row>
    <row r="688" spans="1:1" ht="12.75" x14ac:dyDescent="0.2">
      <c r="A688" s="7"/>
    </row>
    <row r="689" spans="1:1" ht="12.75" x14ac:dyDescent="0.2">
      <c r="A689" s="7"/>
    </row>
    <row r="690" spans="1:1" ht="12.75" x14ac:dyDescent="0.2">
      <c r="A690" s="7"/>
    </row>
    <row r="691" spans="1:1" ht="12.75" x14ac:dyDescent="0.2">
      <c r="A691" s="7"/>
    </row>
    <row r="692" spans="1:1" ht="12.75" x14ac:dyDescent="0.2">
      <c r="A692" s="7"/>
    </row>
    <row r="693" spans="1:1" ht="12.75" x14ac:dyDescent="0.2">
      <c r="A693" s="7"/>
    </row>
    <row r="694" spans="1:1" ht="12.75" x14ac:dyDescent="0.2">
      <c r="A694" s="7"/>
    </row>
    <row r="695" spans="1:1" ht="12.75" x14ac:dyDescent="0.2">
      <c r="A695" s="7"/>
    </row>
    <row r="696" spans="1:1" ht="12.75" x14ac:dyDescent="0.2">
      <c r="A696" s="7"/>
    </row>
    <row r="697" spans="1:1" ht="12.75" x14ac:dyDescent="0.2">
      <c r="A697" s="7"/>
    </row>
    <row r="698" spans="1:1" ht="12.75" x14ac:dyDescent="0.2">
      <c r="A698" s="7"/>
    </row>
    <row r="699" spans="1:1" ht="12.75" x14ac:dyDescent="0.2">
      <c r="A699" s="7"/>
    </row>
    <row r="700" spans="1:1" ht="12.75" x14ac:dyDescent="0.2">
      <c r="A700" s="7"/>
    </row>
    <row r="701" spans="1:1" ht="12.75" x14ac:dyDescent="0.2">
      <c r="A701" s="7"/>
    </row>
    <row r="702" spans="1:1" ht="12.75" x14ac:dyDescent="0.2">
      <c r="A702" s="7"/>
    </row>
    <row r="703" spans="1:1" ht="12.75" x14ac:dyDescent="0.2">
      <c r="A703" s="7"/>
    </row>
    <row r="704" spans="1:1" ht="12.75" x14ac:dyDescent="0.2">
      <c r="A704" s="7"/>
    </row>
    <row r="705" spans="1:1" ht="12.75" x14ac:dyDescent="0.2">
      <c r="A705" s="7"/>
    </row>
    <row r="706" spans="1:1" ht="12.75" x14ac:dyDescent="0.2">
      <c r="A706" s="7"/>
    </row>
    <row r="707" spans="1:1" ht="12.75" x14ac:dyDescent="0.2">
      <c r="A707" s="7"/>
    </row>
    <row r="708" spans="1:1" ht="12.75" x14ac:dyDescent="0.2">
      <c r="A708" s="7"/>
    </row>
    <row r="709" spans="1:1" ht="12.75" x14ac:dyDescent="0.2">
      <c r="A709" s="7"/>
    </row>
    <row r="710" spans="1:1" ht="12.75" x14ac:dyDescent="0.2">
      <c r="A710" s="7"/>
    </row>
    <row r="711" spans="1:1" ht="12.75" x14ac:dyDescent="0.2">
      <c r="A711" s="7"/>
    </row>
    <row r="712" spans="1:1" ht="12.75" x14ac:dyDescent="0.2">
      <c r="A712" s="7"/>
    </row>
    <row r="713" spans="1:1" ht="12.75" x14ac:dyDescent="0.2">
      <c r="A713" s="7"/>
    </row>
    <row r="714" spans="1:1" ht="12.75" x14ac:dyDescent="0.2">
      <c r="A714" s="7"/>
    </row>
    <row r="715" spans="1:1" ht="12.75" x14ac:dyDescent="0.2">
      <c r="A715" s="7"/>
    </row>
    <row r="716" spans="1:1" ht="12.75" x14ac:dyDescent="0.2">
      <c r="A716" s="7"/>
    </row>
    <row r="717" spans="1:1" ht="12.75" x14ac:dyDescent="0.2">
      <c r="A717" s="7"/>
    </row>
    <row r="718" spans="1:1" ht="12.75" x14ac:dyDescent="0.2">
      <c r="A718" s="7"/>
    </row>
    <row r="719" spans="1:1" ht="12.75" x14ac:dyDescent="0.2">
      <c r="A719" s="7"/>
    </row>
    <row r="720" spans="1:1" ht="12.75" x14ac:dyDescent="0.2">
      <c r="A720" s="7"/>
    </row>
    <row r="721" spans="1:1" ht="12.75" x14ac:dyDescent="0.2">
      <c r="A721" s="7"/>
    </row>
    <row r="722" spans="1:1" ht="12.75" x14ac:dyDescent="0.2">
      <c r="A722" s="7"/>
    </row>
    <row r="723" spans="1:1" ht="12.75" x14ac:dyDescent="0.2">
      <c r="A723" s="7"/>
    </row>
    <row r="724" spans="1:1" ht="12.75" x14ac:dyDescent="0.2">
      <c r="A724" s="7"/>
    </row>
    <row r="725" spans="1:1" ht="12.75" x14ac:dyDescent="0.2">
      <c r="A725" s="7"/>
    </row>
    <row r="726" spans="1:1" ht="12.75" x14ac:dyDescent="0.2">
      <c r="A726" s="7"/>
    </row>
    <row r="727" spans="1:1" ht="12.75" x14ac:dyDescent="0.2">
      <c r="A727" s="7"/>
    </row>
    <row r="728" spans="1:1" ht="12.75" x14ac:dyDescent="0.2">
      <c r="A728" s="7"/>
    </row>
    <row r="729" spans="1:1" ht="12.75" x14ac:dyDescent="0.2">
      <c r="A729" s="7"/>
    </row>
    <row r="730" spans="1:1" ht="12.75" x14ac:dyDescent="0.2">
      <c r="A730" s="7"/>
    </row>
    <row r="731" spans="1:1" ht="12.75" x14ac:dyDescent="0.2">
      <c r="A731" s="7"/>
    </row>
    <row r="732" spans="1:1" ht="12.75" x14ac:dyDescent="0.2">
      <c r="A732" s="7"/>
    </row>
    <row r="733" spans="1:1" ht="12.75" x14ac:dyDescent="0.2">
      <c r="A733" s="7"/>
    </row>
    <row r="734" spans="1:1" ht="12.75" x14ac:dyDescent="0.2">
      <c r="A734" s="7"/>
    </row>
    <row r="735" spans="1:1" ht="12.75" x14ac:dyDescent="0.2">
      <c r="A735" s="7"/>
    </row>
    <row r="736" spans="1:1" ht="12.75" x14ac:dyDescent="0.2">
      <c r="A736" s="7"/>
    </row>
    <row r="737" spans="1:1" ht="12.75" x14ac:dyDescent="0.2">
      <c r="A737" s="7"/>
    </row>
    <row r="738" spans="1:1" ht="12.75" x14ac:dyDescent="0.2">
      <c r="A738" s="7"/>
    </row>
    <row r="739" spans="1:1" ht="12.75" x14ac:dyDescent="0.2">
      <c r="A739" s="7"/>
    </row>
    <row r="740" spans="1:1" ht="12.75" x14ac:dyDescent="0.2">
      <c r="A740" s="7"/>
    </row>
    <row r="741" spans="1:1" ht="12.75" x14ac:dyDescent="0.2">
      <c r="A741" s="7"/>
    </row>
    <row r="742" spans="1:1" ht="12.75" x14ac:dyDescent="0.2">
      <c r="A742" s="7"/>
    </row>
    <row r="743" spans="1:1" ht="12.75" x14ac:dyDescent="0.2">
      <c r="A743" s="7"/>
    </row>
    <row r="744" spans="1:1" ht="12.75" x14ac:dyDescent="0.2">
      <c r="A744" s="7"/>
    </row>
    <row r="745" spans="1:1" ht="12.75" x14ac:dyDescent="0.2">
      <c r="A745" s="7"/>
    </row>
    <row r="746" spans="1:1" ht="12.75" x14ac:dyDescent="0.2">
      <c r="A746" s="7"/>
    </row>
    <row r="747" spans="1:1" ht="12.75" x14ac:dyDescent="0.2">
      <c r="A747" s="7"/>
    </row>
    <row r="748" spans="1:1" ht="12.75" x14ac:dyDescent="0.2">
      <c r="A748" s="7"/>
    </row>
    <row r="749" spans="1:1" ht="12.75" x14ac:dyDescent="0.2">
      <c r="A749" s="7"/>
    </row>
    <row r="750" spans="1:1" ht="12.75" x14ac:dyDescent="0.2">
      <c r="A750" s="7"/>
    </row>
    <row r="751" spans="1:1" ht="12.75" x14ac:dyDescent="0.2">
      <c r="A751" s="7"/>
    </row>
    <row r="752" spans="1:1" ht="12.75" x14ac:dyDescent="0.2">
      <c r="A752" s="7"/>
    </row>
    <row r="753" spans="1:1" ht="12.75" x14ac:dyDescent="0.2">
      <c r="A753" s="7"/>
    </row>
    <row r="754" spans="1:1" ht="12.75" x14ac:dyDescent="0.2">
      <c r="A754" s="7"/>
    </row>
    <row r="755" spans="1:1" ht="12.75" x14ac:dyDescent="0.2">
      <c r="A755" s="7"/>
    </row>
    <row r="756" spans="1:1" ht="12.75" x14ac:dyDescent="0.2">
      <c r="A756" s="7"/>
    </row>
    <row r="757" spans="1:1" ht="12.75" x14ac:dyDescent="0.2">
      <c r="A757" s="7"/>
    </row>
    <row r="758" spans="1:1" ht="12.75" x14ac:dyDescent="0.2">
      <c r="A758" s="7"/>
    </row>
    <row r="759" spans="1:1" ht="12.75" x14ac:dyDescent="0.2">
      <c r="A759" s="7"/>
    </row>
    <row r="760" spans="1:1" ht="12.75" x14ac:dyDescent="0.2">
      <c r="A760" s="7"/>
    </row>
    <row r="761" spans="1:1" ht="12.75" x14ac:dyDescent="0.2">
      <c r="A761" s="7"/>
    </row>
    <row r="762" spans="1:1" ht="12.75" x14ac:dyDescent="0.2">
      <c r="A762" s="7"/>
    </row>
    <row r="763" spans="1:1" ht="12.75" x14ac:dyDescent="0.2">
      <c r="A763" s="7"/>
    </row>
    <row r="764" spans="1:1" ht="12.75" x14ac:dyDescent="0.2">
      <c r="A764" s="7"/>
    </row>
    <row r="765" spans="1:1" ht="12.75" x14ac:dyDescent="0.2">
      <c r="A765" s="7"/>
    </row>
    <row r="766" spans="1:1" ht="12.75" x14ac:dyDescent="0.2">
      <c r="A766" s="7"/>
    </row>
    <row r="767" spans="1:1" ht="12.75" x14ac:dyDescent="0.2">
      <c r="A767" s="7"/>
    </row>
    <row r="768" spans="1:1" ht="12.75" x14ac:dyDescent="0.2">
      <c r="A768" s="7"/>
    </row>
    <row r="769" spans="1:1" ht="12.75" x14ac:dyDescent="0.2">
      <c r="A769" s="7"/>
    </row>
    <row r="770" spans="1:1" ht="12.75" x14ac:dyDescent="0.2">
      <c r="A770" s="7"/>
    </row>
    <row r="771" spans="1:1" ht="12.75" x14ac:dyDescent="0.2">
      <c r="A771" s="7"/>
    </row>
    <row r="772" spans="1:1" ht="12.75" x14ac:dyDescent="0.2">
      <c r="A772" s="7"/>
    </row>
    <row r="773" spans="1:1" ht="12.75" x14ac:dyDescent="0.2">
      <c r="A773" s="7"/>
    </row>
    <row r="774" spans="1:1" ht="12.75" x14ac:dyDescent="0.2">
      <c r="A774" s="7"/>
    </row>
    <row r="775" spans="1:1" ht="12.75" x14ac:dyDescent="0.2">
      <c r="A775" s="7"/>
    </row>
    <row r="776" spans="1:1" ht="12.75" x14ac:dyDescent="0.2">
      <c r="A776" s="7"/>
    </row>
    <row r="777" spans="1:1" ht="12.75" x14ac:dyDescent="0.2">
      <c r="A777" s="7"/>
    </row>
    <row r="778" spans="1:1" ht="12.75" x14ac:dyDescent="0.2">
      <c r="A778" s="7"/>
    </row>
    <row r="779" spans="1:1" ht="12.75" x14ac:dyDescent="0.2">
      <c r="A779" s="7"/>
    </row>
    <row r="780" spans="1:1" ht="12.75" x14ac:dyDescent="0.2">
      <c r="A780" s="7"/>
    </row>
    <row r="781" spans="1:1" ht="12.75" x14ac:dyDescent="0.2">
      <c r="A781" s="7"/>
    </row>
    <row r="782" spans="1:1" ht="12.75" x14ac:dyDescent="0.2">
      <c r="A782" s="7"/>
    </row>
    <row r="783" spans="1:1" ht="12.75" x14ac:dyDescent="0.2">
      <c r="A783" s="7"/>
    </row>
    <row r="784" spans="1:1" ht="12.75" x14ac:dyDescent="0.2">
      <c r="A784" s="7"/>
    </row>
    <row r="785" spans="1:1" ht="12.75" x14ac:dyDescent="0.2">
      <c r="A785" s="7"/>
    </row>
    <row r="786" spans="1:1" ht="12.75" x14ac:dyDescent="0.2">
      <c r="A786" s="7"/>
    </row>
    <row r="787" spans="1:1" ht="12.75" x14ac:dyDescent="0.2">
      <c r="A787" s="7"/>
    </row>
    <row r="788" spans="1:1" ht="12.75" x14ac:dyDescent="0.2">
      <c r="A788" s="7"/>
    </row>
    <row r="789" spans="1:1" ht="12.75" x14ac:dyDescent="0.2">
      <c r="A789" s="7"/>
    </row>
    <row r="790" spans="1:1" ht="12.75" x14ac:dyDescent="0.2">
      <c r="A790" s="7"/>
    </row>
    <row r="791" spans="1:1" ht="12.75" x14ac:dyDescent="0.2">
      <c r="A791" s="7"/>
    </row>
    <row r="792" spans="1:1" ht="12.75" x14ac:dyDescent="0.2">
      <c r="A792" s="7"/>
    </row>
    <row r="793" spans="1:1" ht="12.75" x14ac:dyDescent="0.2">
      <c r="A793" s="7"/>
    </row>
    <row r="794" spans="1:1" ht="12.75" x14ac:dyDescent="0.2">
      <c r="A794" s="7"/>
    </row>
    <row r="795" spans="1:1" ht="12.75" x14ac:dyDescent="0.2">
      <c r="A795" s="7"/>
    </row>
    <row r="796" spans="1:1" ht="12.75" x14ac:dyDescent="0.2">
      <c r="A796" s="7"/>
    </row>
    <row r="797" spans="1:1" ht="12.75" x14ac:dyDescent="0.2">
      <c r="A797" s="7"/>
    </row>
    <row r="798" spans="1:1" ht="12.75" x14ac:dyDescent="0.2">
      <c r="A798" s="7"/>
    </row>
    <row r="799" spans="1:1" ht="12.75" x14ac:dyDescent="0.2">
      <c r="A799" s="7"/>
    </row>
    <row r="800" spans="1:1" ht="12.75" x14ac:dyDescent="0.2">
      <c r="A800" s="7"/>
    </row>
    <row r="801" spans="1:1" ht="12.75" x14ac:dyDescent="0.2">
      <c r="A801" s="7"/>
    </row>
    <row r="802" spans="1:1" ht="12.75" x14ac:dyDescent="0.2">
      <c r="A802" s="7"/>
    </row>
    <row r="803" spans="1:1" ht="12.75" x14ac:dyDescent="0.2">
      <c r="A803" s="7"/>
    </row>
    <row r="804" spans="1:1" ht="12.75" x14ac:dyDescent="0.2">
      <c r="A804" s="7"/>
    </row>
    <row r="805" spans="1:1" ht="12.75" x14ac:dyDescent="0.2">
      <c r="A805" s="7"/>
    </row>
    <row r="806" spans="1:1" ht="12.75" x14ac:dyDescent="0.2">
      <c r="A806" s="7"/>
    </row>
    <row r="807" spans="1:1" ht="12.75" x14ac:dyDescent="0.2">
      <c r="A807" s="7"/>
    </row>
    <row r="808" spans="1:1" ht="12.75" x14ac:dyDescent="0.2">
      <c r="A808" s="7"/>
    </row>
    <row r="809" spans="1:1" ht="12.75" x14ac:dyDescent="0.2">
      <c r="A809" s="7"/>
    </row>
    <row r="810" spans="1:1" ht="12.75" x14ac:dyDescent="0.2">
      <c r="A810" s="7"/>
    </row>
    <row r="811" spans="1:1" ht="12.75" x14ac:dyDescent="0.2">
      <c r="A811" s="7"/>
    </row>
    <row r="812" spans="1:1" ht="12.75" x14ac:dyDescent="0.2">
      <c r="A812" s="7"/>
    </row>
    <row r="813" spans="1:1" ht="12.75" x14ac:dyDescent="0.2">
      <c r="A813" s="7"/>
    </row>
    <row r="814" spans="1:1" ht="12.75" x14ac:dyDescent="0.2">
      <c r="A814" s="7"/>
    </row>
    <row r="815" spans="1:1" ht="12.75" x14ac:dyDescent="0.2">
      <c r="A815" s="7"/>
    </row>
    <row r="816" spans="1:1" ht="12.75" x14ac:dyDescent="0.2">
      <c r="A816" s="7"/>
    </row>
    <row r="817" spans="1:1" ht="12.75" x14ac:dyDescent="0.2">
      <c r="A817" s="7"/>
    </row>
    <row r="818" spans="1:1" ht="12.75" x14ac:dyDescent="0.2">
      <c r="A818" s="7"/>
    </row>
    <row r="819" spans="1:1" ht="12.75" x14ac:dyDescent="0.2">
      <c r="A819" s="7"/>
    </row>
    <row r="820" spans="1:1" ht="12.75" x14ac:dyDescent="0.2">
      <c r="A820" s="7"/>
    </row>
    <row r="821" spans="1:1" ht="12.75" x14ac:dyDescent="0.2">
      <c r="A821" s="7"/>
    </row>
    <row r="822" spans="1:1" ht="12.75" x14ac:dyDescent="0.2">
      <c r="A822" s="7"/>
    </row>
    <row r="823" spans="1:1" ht="12.75" x14ac:dyDescent="0.2">
      <c r="A823" s="7"/>
    </row>
    <row r="824" spans="1:1" ht="12.75" x14ac:dyDescent="0.2">
      <c r="A824" s="7"/>
    </row>
    <row r="825" spans="1:1" ht="12.75" x14ac:dyDescent="0.2">
      <c r="A825" s="7"/>
    </row>
    <row r="826" spans="1:1" ht="12.75" x14ac:dyDescent="0.2">
      <c r="A826" s="7"/>
    </row>
    <row r="827" spans="1:1" ht="12.75" x14ac:dyDescent="0.2">
      <c r="A827" s="7"/>
    </row>
    <row r="828" spans="1:1" ht="12.75" x14ac:dyDescent="0.2">
      <c r="A828" s="7"/>
    </row>
    <row r="829" spans="1:1" ht="12.75" x14ac:dyDescent="0.2">
      <c r="A829" s="7"/>
    </row>
    <row r="830" spans="1:1" ht="12.75" x14ac:dyDescent="0.2">
      <c r="A830" s="7"/>
    </row>
    <row r="831" spans="1:1" ht="12.75" x14ac:dyDescent="0.2">
      <c r="A831" s="7"/>
    </row>
    <row r="832" spans="1:1" ht="12.75" x14ac:dyDescent="0.2">
      <c r="A832" s="7"/>
    </row>
    <row r="833" spans="1:1" ht="12.75" x14ac:dyDescent="0.2">
      <c r="A833" s="7"/>
    </row>
    <row r="834" spans="1:1" ht="12.75" x14ac:dyDescent="0.2">
      <c r="A834" s="7"/>
    </row>
    <row r="835" spans="1:1" ht="12.75" x14ac:dyDescent="0.2">
      <c r="A835" s="7"/>
    </row>
    <row r="836" spans="1:1" ht="12.75" x14ac:dyDescent="0.2">
      <c r="A836" s="7"/>
    </row>
    <row r="837" spans="1:1" ht="12.75" x14ac:dyDescent="0.2">
      <c r="A837" s="7"/>
    </row>
    <row r="838" spans="1:1" ht="12.75" x14ac:dyDescent="0.2">
      <c r="A838" s="7"/>
    </row>
    <row r="839" spans="1:1" ht="12.75" x14ac:dyDescent="0.2">
      <c r="A839" s="7"/>
    </row>
    <row r="840" spans="1:1" ht="12.75" x14ac:dyDescent="0.2">
      <c r="A840" s="7"/>
    </row>
    <row r="841" spans="1:1" ht="12.75" x14ac:dyDescent="0.2">
      <c r="A841" s="7"/>
    </row>
    <row r="842" spans="1:1" ht="12.75" x14ac:dyDescent="0.2">
      <c r="A842" s="7"/>
    </row>
    <row r="843" spans="1:1" ht="12.75" x14ac:dyDescent="0.2">
      <c r="A843" s="7"/>
    </row>
    <row r="844" spans="1:1" ht="12.75" x14ac:dyDescent="0.2">
      <c r="A844" s="7"/>
    </row>
    <row r="845" spans="1:1" ht="12.75" x14ac:dyDescent="0.2">
      <c r="A845" s="7"/>
    </row>
    <row r="846" spans="1:1" ht="12.75" x14ac:dyDescent="0.2">
      <c r="A846" s="7"/>
    </row>
    <row r="847" spans="1:1" ht="12.75" x14ac:dyDescent="0.2">
      <c r="A847" s="7"/>
    </row>
    <row r="848" spans="1:1" ht="12.75" x14ac:dyDescent="0.2">
      <c r="A848" s="7"/>
    </row>
    <row r="849" spans="1:1" ht="12.75" x14ac:dyDescent="0.2">
      <c r="A849" s="7"/>
    </row>
    <row r="850" spans="1:1" ht="12.75" x14ac:dyDescent="0.2">
      <c r="A850" s="7"/>
    </row>
    <row r="851" spans="1:1" ht="12.75" x14ac:dyDescent="0.2">
      <c r="A851" s="7"/>
    </row>
    <row r="852" spans="1:1" ht="12.75" x14ac:dyDescent="0.2">
      <c r="A852" s="7"/>
    </row>
    <row r="853" spans="1:1" ht="12.75" x14ac:dyDescent="0.2">
      <c r="A853" s="7"/>
    </row>
    <row r="854" spans="1:1" ht="12.75" x14ac:dyDescent="0.2">
      <c r="A854" s="7"/>
    </row>
    <row r="855" spans="1:1" ht="12.75" x14ac:dyDescent="0.2">
      <c r="A855" s="7"/>
    </row>
    <row r="856" spans="1:1" ht="12.75" x14ac:dyDescent="0.2">
      <c r="A856" s="7"/>
    </row>
    <row r="857" spans="1:1" ht="12.75" x14ac:dyDescent="0.2">
      <c r="A857" s="7"/>
    </row>
    <row r="858" spans="1:1" ht="12.75" x14ac:dyDescent="0.2">
      <c r="A858" s="7"/>
    </row>
    <row r="859" spans="1:1" ht="12.75" x14ac:dyDescent="0.2">
      <c r="A859" s="7"/>
    </row>
    <row r="860" spans="1:1" ht="12.75" x14ac:dyDescent="0.2">
      <c r="A860" s="7"/>
    </row>
    <row r="861" spans="1:1" ht="12.75" x14ac:dyDescent="0.2">
      <c r="A861" s="7"/>
    </row>
    <row r="862" spans="1:1" ht="12.75" x14ac:dyDescent="0.2">
      <c r="A862" s="7"/>
    </row>
    <row r="863" spans="1:1" ht="12.75" x14ac:dyDescent="0.2">
      <c r="A863" s="7"/>
    </row>
    <row r="864" spans="1:1" ht="12.75" x14ac:dyDescent="0.2">
      <c r="A864" s="7"/>
    </row>
    <row r="865" spans="1:1" ht="12.75" x14ac:dyDescent="0.2">
      <c r="A865" s="7"/>
    </row>
    <row r="866" spans="1:1" ht="12.75" x14ac:dyDescent="0.2">
      <c r="A866" s="7"/>
    </row>
    <row r="867" spans="1:1" ht="12.75" x14ac:dyDescent="0.2">
      <c r="A867" s="7"/>
    </row>
    <row r="868" spans="1:1" ht="12.75" x14ac:dyDescent="0.2">
      <c r="A868" s="7"/>
    </row>
    <row r="869" spans="1:1" ht="12.75" x14ac:dyDescent="0.2">
      <c r="A869" s="7"/>
    </row>
    <row r="870" spans="1:1" ht="12.75" x14ac:dyDescent="0.2">
      <c r="A870" s="7"/>
    </row>
    <row r="871" spans="1:1" ht="12.75" x14ac:dyDescent="0.2">
      <c r="A871" s="7"/>
    </row>
    <row r="872" spans="1:1" ht="12.75" x14ac:dyDescent="0.2">
      <c r="A872" s="7"/>
    </row>
    <row r="873" spans="1:1" ht="12.75" x14ac:dyDescent="0.2">
      <c r="A873" s="7"/>
    </row>
    <row r="874" spans="1:1" ht="12.75" x14ac:dyDescent="0.2">
      <c r="A874" s="7"/>
    </row>
    <row r="875" spans="1:1" ht="12.75" x14ac:dyDescent="0.2">
      <c r="A875" s="7"/>
    </row>
    <row r="876" spans="1:1" ht="12.75" x14ac:dyDescent="0.2">
      <c r="A876" s="7"/>
    </row>
    <row r="877" spans="1:1" ht="12.75" x14ac:dyDescent="0.2">
      <c r="A877" s="7"/>
    </row>
    <row r="878" spans="1:1" ht="12.75" x14ac:dyDescent="0.2">
      <c r="A878" s="7"/>
    </row>
    <row r="879" spans="1:1" ht="12.75" x14ac:dyDescent="0.2">
      <c r="A879" s="7"/>
    </row>
    <row r="880" spans="1:1" ht="12.75" x14ac:dyDescent="0.2">
      <c r="A880" s="7"/>
    </row>
    <row r="881" spans="1:1" ht="12.75" x14ac:dyDescent="0.2">
      <c r="A881" s="7"/>
    </row>
    <row r="882" spans="1:1" ht="12.75" x14ac:dyDescent="0.2">
      <c r="A882" s="7"/>
    </row>
    <row r="883" spans="1:1" ht="12.75" x14ac:dyDescent="0.2">
      <c r="A883" s="7"/>
    </row>
    <row r="884" spans="1:1" ht="12.75" x14ac:dyDescent="0.2">
      <c r="A884" s="7"/>
    </row>
    <row r="885" spans="1:1" ht="12.75" x14ac:dyDescent="0.2">
      <c r="A885" s="7"/>
    </row>
    <row r="886" spans="1:1" ht="12.75" x14ac:dyDescent="0.2">
      <c r="A886" s="7"/>
    </row>
    <row r="887" spans="1:1" ht="12.75" x14ac:dyDescent="0.2">
      <c r="A887" s="7"/>
    </row>
    <row r="888" spans="1:1" ht="12.75" x14ac:dyDescent="0.2">
      <c r="A888" s="7"/>
    </row>
    <row r="889" spans="1:1" ht="12.75" x14ac:dyDescent="0.2">
      <c r="A889" s="7"/>
    </row>
    <row r="890" spans="1:1" ht="12.75" x14ac:dyDescent="0.2">
      <c r="A890" s="7"/>
    </row>
    <row r="891" spans="1:1" ht="12.75" x14ac:dyDescent="0.2">
      <c r="A891" s="7"/>
    </row>
    <row r="892" spans="1:1" ht="12.75" x14ac:dyDescent="0.2">
      <c r="A892" s="7"/>
    </row>
    <row r="893" spans="1:1" ht="12.75" x14ac:dyDescent="0.2">
      <c r="A893" s="7"/>
    </row>
    <row r="894" spans="1:1" ht="12.75" x14ac:dyDescent="0.2">
      <c r="A894" s="7"/>
    </row>
    <row r="895" spans="1:1" ht="12.75" x14ac:dyDescent="0.2">
      <c r="A895" s="7"/>
    </row>
    <row r="896" spans="1:1" ht="12.75" x14ac:dyDescent="0.2">
      <c r="A896" s="7"/>
    </row>
    <row r="897" spans="1:1" ht="12.75" x14ac:dyDescent="0.2">
      <c r="A897" s="7"/>
    </row>
    <row r="898" spans="1:1" ht="12.75" x14ac:dyDescent="0.2">
      <c r="A898" s="7"/>
    </row>
    <row r="899" spans="1:1" ht="12.75" x14ac:dyDescent="0.2">
      <c r="A899" s="7"/>
    </row>
    <row r="900" spans="1:1" ht="12.75" x14ac:dyDescent="0.2">
      <c r="A900" s="7"/>
    </row>
    <row r="901" spans="1:1" ht="12.75" x14ac:dyDescent="0.2">
      <c r="A901" s="7"/>
    </row>
    <row r="902" spans="1:1" ht="12.75" x14ac:dyDescent="0.2">
      <c r="A902" s="7"/>
    </row>
    <row r="903" spans="1:1" ht="12.75" x14ac:dyDescent="0.2">
      <c r="A903" s="7"/>
    </row>
    <row r="904" spans="1:1" ht="12.75" x14ac:dyDescent="0.2">
      <c r="A904" s="7"/>
    </row>
    <row r="905" spans="1:1" ht="12.75" x14ac:dyDescent="0.2">
      <c r="A905" s="7"/>
    </row>
    <row r="906" spans="1:1" ht="12.75" x14ac:dyDescent="0.2">
      <c r="A906" s="7"/>
    </row>
    <row r="907" spans="1:1" ht="12.75" x14ac:dyDescent="0.2">
      <c r="A907" s="7"/>
    </row>
    <row r="908" spans="1:1" ht="12.75" x14ac:dyDescent="0.2">
      <c r="A908" s="7"/>
    </row>
    <row r="909" spans="1:1" ht="12.75" x14ac:dyDescent="0.2">
      <c r="A909" s="7"/>
    </row>
    <row r="910" spans="1:1" ht="12.75" x14ac:dyDescent="0.2">
      <c r="A910" s="7"/>
    </row>
    <row r="911" spans="1:1" ht="12.75" x14ac:dyDescent="0.2">
      <c r="A911" s="7"/>
    </row>
    <row r="912" spans="1:1" ht="12.75" x14ac:dyDescent="0.2">
      <c r="A912" s="7"/>
    </row>
    <row r="913" spans="1:1" ht="12.75" x14ac:dyDescent="0.2">
      <c r="A913" s="7"/>
    </row>
    <row r="914" spans="1:1" ht="12.75" x14ac:dyDescent="0.2">
      <c r="A914" s="7"/>
    </row>
    <row r="915" spans="1:1" ht="12.75" x14ac:dyDescent="0.2">
      <c r="A915" s="7"/>
    </row>
    <row r="916" spans="1:1" ht="12.75" x14ac:dyDescent="0.2">
      <c r="A916" s="7"/>
    </row>
    <row r="917" spans="1:1" ht="12.75" x14ac:dyDescent="0.2">
      <c r="A917" s="7"/>
    </row>
    <row r="918" spans="1:1" ht="12.75" x14ac:dyDescent="0.2">
      <c r="A918" s="7"/>
    </row>
    <row r="919" spans="1:1" ht="12.75" x14ac:dyDescent="0.2">
      <c r="A919" s="7"/>
    </row>
    <row r="920" spans="1:1" ht="12.75" x14ac:dyDescent="0.2">
      <c r="A920" s="7"/>
    </row>
    <row r="921" spans="1:1" ht="12.75" x14ac:dyDescent="0.2">
      <c r="A921" s="7"/>
    </row>
    <row r="922" spans="1:1" ht="12.75" x14ac:dyDescent="0.2">
      <c r="A922" s="7"/>
    </row>
    <row r="923" spans="1:1" ht="12.75" x14ac:dyDescent="0.2">
      <c r="A923" s="7"/>
    </row>
    <row r="924" spans="1:1" ht="12.75" x14ac:dyDescent="0.2">
      <c r="A924" s="7"/>
    </row>
    <row r="925" spans="1:1" ht="12.75" x14ac:dyDescent="0.2">
      <c r="A925" s="7"/>
    </row>
    <row r="926" spans="1:1" ht="12.75" x14ac:dyDescent="0.2">
      <c r="A926" s="7"/>
    </row>
    <row r="927" spans="1:1" ht="12.75" x14ac:dyDescent="0.2">
      <c r="A927" s="7"/>
    </row>
    <row r="928" spans="1:1" ht="12.75" x14ac:dyDescent="0.2">
      <c r="A928" s="7"/>
    </row>
    <row r="929" spans="1:1" ht="12.75" x14ac:dyDescent="0.2">
      <c r="A929" s="7"/>
    </row>
    <row r="930" spans="1:1" ht="12.75" x14ac:dyDescent="0.2">
      <c r="A930" s="7"/>
    </row>
    <row r="931" spans="1:1" ht="12.75" x14ac:dyDescent="0.2">
      <c r="A931" s="7"/>
    </row>
    <row r="932" spans="1:1" ht="12.75" x14ac:dyDescent="0.2">
      <c r="A932" s="7"/>
    </row>
    <row r="933" spans="1:1" ht="12.75" x14ac:dyDescent="0.2">
      <c r="A933" s="7"/>
    </row>
    <row r="934" spans="1:1" ht="12.75" x14ac:dyDescent="0.2">
      <c r="A934" s="7"/>
    </row>
    <row r="935" spans="1:1" ht="12.75" x14ac:dyDescent="0.2">
      <c r="A935" s="7"/>
    </row>
    <row r="936" spans="1:1" ht="12.75" x14ac:dyDescent="0.2">
      <c r="A936" s="7"/>
    </row>
    <row r="937" spans="1:1" ht="12.75" x14ac:dyDescent="0.2">
      <c r="A937" s="7"/>
    </row>
    <row r="938" spans="1:1" ht="12.75" x14ac:dyDescent="0.2">
      <c r="A938" s="7"/>
    </row>
    <row r="939" spans="1:1" ht="12.75" x14ac:dyDescent="0.2">
      <c r="A939" s="7"/>
    </row>
    <row r="940" spans="1:1" ht="12.75" x14ac:dyDescent="0.2">
      <c r="A940" s="7"/>
    </row>
    <row r="941" spans="1:1" ht="12.75" x14ac:dyDescent="0.2">
      <c r="A941" s="7"/>
    </row>
    <row r="942" spans="1:1" ht="12.75" x14ac:dyDescent="0.2">
      <c r="A942" s="7"/>
    </row>
    <row r="943" spans="1:1" ht="12.75" x14ac:dyDescent="0.2">
      <c r="A943" s="7"/>
    </row>
    <row r="944" spans="1:1" ht="12.75" x14ac:dyDescent="0.2">
      <c r="A944" s="7"/>
    </row>
    <row r="945" spans="1:1" ht="12.75" x14ac:dyDescent="0.2">
      <c r="A945" s="7"/>
    </row>
    <row r="946" spans="1:1" ht="12.75" x14ac:dyDescent="0.2">
      <c r="A946" s="7"/>
    </row>
    <row r="947" spans="1:1" ht="12.75" x14ac:dyDescent="0.2">
      <c r="A947" s="7"/>
    </row>
    <row r="948" spans="1:1" ht="12.75" x14ac:dyDescent="0.2">
      <c r="A948" s="7"/>
    </row>
    <row r="949" spans="1:1" ht="12.75" x14ac:dyDescent="0.2">
      <c r="A949" s="7"/>
    </row>
    <row r="950" spans="1:1" ht="12.75" x14ac:dyDescent="0.2">
      <c r="A950" s="7"/>
    </row>
    <row r="951" spans="1:1" ht="12.75" x14ac:dyDescent="0.2">
      <c r="A951" s="7"/>
    </row>
    <row r="952" spans="1:1" ht="12.75" x14ac:dyDescent="0.2">
      <c r="A952" s="7"/>
    </row>
    <row r="953" spans="1:1" ht="12.75" x14ac:dyDescent="0.2">
      <c r="A953" s="7"/>
    </row>
    <row r="954" spans="1:1" ht="12.75" x14ac:dyDescent="0.2">
      <c r="A954" s="7"/>
    </row>
    <row r="955" spans="1:1" ht="12.75" x14ac:dyDescent="0.2">
      <c r="A955" s="7"/>
    </row>
    <row r="956" spans="1:1" ht="12.75" x14ac:dyDescent="0.2">
      <c r="A956" s="7"/>
    </row>
    <row r="957" spans="1:1" ht="12.75" x14ac:dyDescent="0.2">
      <c r="A957" s="7"/>
    </row>
    <row r="958" spans="1:1" ht="12.75" x14ac:dyDescent="0.2">
      <c r="A958" s="7"/>
    </row>
    <row r="959" spans="1:1" ht="12.75" x14ac:dyDescent="0.2">
      <c r="A959" s="7"/>
    </row>
    <row r="960" spans="1:1" ht="12.75" x14ac:dyDescent="0.2">
      <c r="A960" s="7"/>
    </row>
    <row r="961" spans="1:1" ht="12.75" x14ac:dyDescent="0.2">
      <c r="A961" s="7"/>
    </row>
    <row r="962" spans="1:1" ht="12.75" x14ac:dyDescent="0.2">
      <c r="A962" s="7"/>
    </row>
    <row r="963" spans="1:1" ht="12.75" x14ac:dyDescent="0.2">
      <c r="A963" s="7"/>
    </row>
    <row r="964" spans="1:1" ht="12.75" x14ac:dyDescent="0.2">
      <c r="A964" s="7"/>
    </row>
    <row r="965" spans="1:1" ht="12.75" x14ac:dyDescent="0.2">
      <c r="A965" s="7"/>
    </row>
    <row r="966" spans="1:1" ht="12.75" x14ac:dyDescent="0.2">
      <c r="A966" s="7"/>
    </row>
    <row r="967" spans="1:1" ht="12.75" x14ac:dyDescent="0.2">
      <c r="A967" s="7"/>
    </row>
    <row r="968" spans="1:1" ht="12.75" x14ac:dyDescent="0.2">
      <c r="A968" s="7"/>
    </row>
    <row r="969" spans="1:1" ht="12.75" x14ac:dyDescent="0.2">
      <c r="A969" s="7"/>
    </row>
    <row r="970" spans="1:1" ht="12.75" x14ac:dyDescent="0.2">
      <c r="A970" s="7"/>
    </row>
    <row r="971" spans="1:1" ht="12.75" x14ac:dyDescent="0.2">
      <c r="A971" s="7"/>
    </row>
    <row r="972" spans="1:1" ht="12.75" x14ac:dyDescent="0.2">
      <c r="A972" s="7"/>
    </row>
    <row r="973" spans="1:1" ht="12.75" x14ac:dyDescent="0.2">
      <c r="A973" s="7"/>
    </row>
    <row r="974" spans="1:1" ht="12.75" x14ac:dyDescent="0.2">
      <c r="A974" s="7"/>
    </row>
    <row r="975" spans="1:1" ht="12.75" x14ac:dyDescent="0.2">
      <c r="A975" s="7"/>
    </row>
    <row r="976" spans="1:1" ht="12.75" x14ac:dyDescent="0.2">
      <c r="A976" s="7"/>
    </row>
    <row r="977" spans="1:1" ht="12.75" x14ac:dyDescent="0.2">
      <c r="A977" s="7"/>
    </row>
    <row r="978" spans="1:1" ht="12.75" x14ac:dyDescent="0.2">
      <c r="A978" s="7"/>
    </row>
    <row r="979" spans="1:1" ht="12.75" x14ac:dyDescent="0.2">
      <c r="A979" s="7"/>
    </row>
    <row r="980" spans="1:1" ht="12.75" x14ac:dyDescent="0.2">
      <c r="A980" s="7"/>
    </row>
    <row r="981" spans="1:1" ht="12.75" x14ac:dyDescent="0.2">
      <c r="A981" s="7"/>
    </row>
    <row r="982" spans="1:1" ht="12.75" x14ac:dyDescent="0.2">
      <c r="A982" s="7"/>
    </row>
    <row r="983" spans="1:1" ht="12.75" x14ac:dyDescent="0.2">
      <c r="A983" s="7"/>
    </row>
    <row r="984" spans="1:1" ht="12.75" x14ac:dyDescent="0.2">
      <c r="A984" s="7"/>
    </row>
    <row r="985" spans="1:1" ht="12.75" x14ac:dyDescent="0.2">
      <c r="A985" s="7"/>
    </row>
    <row r="986" spans="1:1" ht="12.75" x14ac:dyDescent="0.2">
      <c r="A986" s="7"/>
    </row>
    <row r="987" spans="1:1" ht="12.75" x14ac:dyDescent="0.2">
      <c r="A987" s="7"/>
    </row>
    <row r="988" spans="1:1" ht="12.75" x14ac:dyDescent="0.2">
      <c r="A988" s="7"/>
    </row>
    <row r="989" spans="1:1" ht="12.75" x14ac:dyDescent="0.2">
      <c r="A989" s="7"/>
    </row>
    <row r="990" spans="1:1" ht="12.75" x14ac:dyDescent="0.2">
      <c r="A990" s="7"/>
    </row>
    <row r="991" spans="1:1" ht="12.75" x14ac:dyDescent="0.2">
      <c r="A991" s="7"/>
    </row>
    <row r="992" spans="1:1" ht="12.75" x14ac:dyDescent="0.2">
      <c r="A992" s="7"/>
    </row>
    <row r="993" spans="1:1" ht="12.75" x14ac:dyDescent="0.2">
      <c r="A993" s="7"/>
    </row>
    <row r="994" spans="1:1" ht="12.75" x14ac:dyDescent="0.2">
      <c r="A994" s="7"/>
    </row>
    <row r="995" spans="1:1" ht="12.75" x14ac:dyDescent="0.2">
      <c r="A995" s="7"/>
    </row>
    <row r="996" spans="1:1" ht="12.75" x14ac:dyDescent="0.2">
      <c r="A996" s="7"/>
    </row>
    <row r="997" spans="1:1" ht="12.75" x14ac:dyDescent="0.2">
      <c r="A997" s="7"/>
    </row>
    <row r="998" spans="1:1" ht="12.75" x14ac:dyDescent="0.2">
      <c r="A998" s="7"/>
    </row>
    <row r="999" spans="1:1" ht="12.75" x14ac:dyDescent="0.2">
      <c r="A999" s="7"/>
    </row>
    <row r="1000" spans="1:1" ht="12.75" x14ac:dyDescent="0.2">
      <c r="A1000" s="7"/>
    </row>
    <row r="1001" spans="1:1" ht="12.75" x14ac:dyDescent="0.2">
      <c r="A1001" s="7"/>
    </row>
    <row r="1002" spans="1:1" ht="12.75" x14ac:dyDescent="0.2">
      <c r="A1002" s="7"/>
    </row>
    <row r="1003" spans="1:1" ht="12.75" x14ac:dyDescent="0.2">
      <c r="A1003" s="7"/>
    </row>
  </sheetData>
  <mergeCells count="10">
    <mergeCell ref="A54:C54"/>
    <mergeCell ref="A67:C67"/>
    <mergeCell ref="E67:G67"/>
    <mergeCell ref="A15:C15"/>
    <mergeCell ref="E15:G15"/>
    <mergeCell ref="A28:C28"/>
    <mergeCell ref="E28:G28"/>
    <mergeCell ref="A41:C41"/>
    <mergeCell ref="E41:G41"/>
    <mergeCell ref="E54:G5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Y1005"/>
  <sheetViews>
    <sheetView workbookViewId="0">
      <pane ySplit="3" topLeftCell="A4" activePane="bottomLeft" state="frozen"/>
      <selection pane="bottomLeft" activeCell="B5" sqref="B5"/>
    </sheetView>
  </sheetViews>
  <sheetFormatPr defaultColWidth="12.5703125" defaultRowHeight="15.75" customHeight="1" x14ac:dyDescent="0.2"/>
  <cols>
    <col min="12" max="12" width="11.85546875" customWidth="1"/>
    <col min="13" max="13" width="14.140625" customWidth="1"/>
    <col min="14" max="15" width="13.7109375" customWidth="1"/>
  </cols>
  <sheetData>
    <row r="1" spans="1:51" ht="15.75" customHeight="1" x14ac:dyDescent="0.4">
      <c r="A1" s="70" t="s">
        <v>246</v>
      </c>
      <c r="H1" s="5"/>
      <c r="I1" s="70" t="s">
        <v>247</v>
      </c>
      <c r="P1" s="5"/>
      <c r="Q1" s="70" t="s">
        <v>248</v>
      </c>
      <c r="V1" s="5"/>
      <c r="W1" s="70" t="s">
        <v>249</v>
      </c>
      <c r="AB1" s="5"/>
      <c r="AC1" s="70" t="s">
        <v>250</v>
      </c>
      <c r="AJ1" s="71"/>
      <c r="AK1" s="70" t="s">
        <v>251</v>
      </c>
      <c r="AR1" s="71"/>
      <c r="AS1" s="70" t="s">
        <v>252</v>
      </c>
      <c r="AT1" s="70"/>
      <c r="AU1" s="70"/>
      <c r="AV1" s="70"/>
      <c r="AW1" s="70"/>
      <c r="AX1" s="70"/>
      <c r="AY1" s="70"/>
    </row>
    <row r="2" spans="1:51" ht="15.75" customHeight="1" x14ac:dyDescent="0.2">
      <c r="A2" s="13" t="s">
        <v>253</v>
      </c>
      <c r="C2" s="13" t="s">
        <v>254</v>
      </c>
      <c r="H2" s="5"/>
      <c r="I2" s="13" t="s">
        <v>255</v>
      </c>
      <c r="K2" s="13" t="s">
        <v>256</v>
      </c>
      <c r="M2" s="13" t="s">
        <v>257</v>
      </c>
      <c r="P2" s="5"/>
      <c r="Q2" s="13" t="s">
        <v>258</v>
      </c>
      <c r="S2" s="13" t="s">
        <v>259</v>
      </c>
      <c r="V2" s="5"/>
      <c r="W2" s="13" t="s">
        <v>260</v>
      </c>
      <c r="AB2" s="5"/>
      <c r="AC2" s="13" t="s">
        <v>261</v>
      </c>
      <c r="AE2" s="13" t="s">
        <v>262</v>
      </c>
      <c r="AJ2" s="72"/>
      <c r="AK2" s="13" t="s">
        <v>263</v>
      </c>
      <c r="AR2" s="72"/>
      <c r="AS2" s="12" t="s">
        <v>264</v>
      </c>
      <c r="AT2" s="12"/>
      <c r="AU2" s="12"/>
      <c r="AV2" s="12"/>
      <c r="AW2" s="12"/>
      <c r="AX2" s="12"/>
      <c r="AY2" s="12"/>
    </row>
    <row r="3" spans="1:51" ht="15.75" customHeight="1" x14ac:dyDescent="0.2">
      <c r="A3" s="13" t="s">
        <v>23</v>
      </c>
      <c r="B3" s="13" t="s">
        <v>265</v>
      </c>
      <c r="C3" s="13" t="s">
        <v>266</v>
      </c>
      <c r="D3" s="13" t="s">
        <v>267</v>
      </c>
      <c r="E3" s="13" t="s">
        <v>268</v>
      </c>
      <c r="F3" s="13" t="s">
        <v>269</v>
      </c>
      <c r="G3" s="13" t="s">
        <v>270</v>
      </c>
      <c r="H3" s="5"/>
      <c r="I3" s="13" t="s">
        <v>23</v>
      </c>
      <c r="J3" s="13" t="s">
        <v>265</v>
      </c>
      <c r="K3" s="13" t="s">
        <v>266</v>
      </c>
      <c r="L3" s="13" t="s">
        <v>267</v>
      </c>
      <c r="M3" s="13" t="s">
        <v>268</v>
      </c>
      <c r="N3" s="13" t="s">
        <v>269</v>
      </c>
      <c r="O3" s="13" t="s">
        <v>270</v>
      </c>
      <c r="P3" s="5"/>
      <c r="Q3" s="13" t="s">
        <v>23</v>
      </c>
      <c r="R3" s="13" t="s">
        <v>265</v>
      </c>
      <c r="S3" s="13" t="s">
        <v>266</v>
      </c>
      <c r="T3" s="13" t="s">
        <v>267</v>
      </c>
      <c r="U3" s="13" t="s">
        <v>268</v>
      </c>
      <c r="V3" s="5"/>
      <c r="W3" s="13" t="s">
        <v>23</v>
      </c>
      <c r="X3" s="13" t="s">
        <v>265</v>
      </c>
      <c r="Y3" s="13" t="s">
        <v>266</v>
      </c>
      <c r="Z3" s="13" t="s">
        <v>267</v>
      </c>
      <c r="AA3" s="13" t="s">
        <v>268</v>
      </c>
      <c r="AB3" s="5"/>
      <c r="AC3" s="13" t="s">
        <v>23</v>
      </c>
      <c r="AD3" s="13" t="s">
        <v>265</v>
      </c>
      <c r="AE3" s="13" t="s">
        <v>266</v>
      </c>
      <c r="AF3" s="13" t="s">
        <v>267</v>
      </c>
      <c r="AG3" s="13" t="s">
        <v>268</v>
      </c>
      <c r="AH3" s="13" t="s">
        <v>269</v>
      </c>
      <c r="AI3" s="13" t="s">
        <v>270</v>
      </c>
      <c r="AJ3" s="72" t="s">
        <v>23</v>
      </c>
      <c r="AK3" s="13" t="s">
        <v>23</v>
      </c>
      <c r="AL3" s="13" t="s">
        <v>265</v>
      </c>
      <c r="AM3" s="13" t="s">
        <v>266</v>
      </c>
      <c r="AN3" s="13" t="s">
        <v>267</v>
      </c>
      <c r="AO3" s="37" t="s">
        <v>268</v>
      </c>
      <c r="AP3" s="13" t="s">
        <v>269</v>
      </c>
      <c r="AQ3" s="13" t="s">
        <v>270</v>
      </c>
      <c r="AR3" s="72"/>
      <c r="AS3" s="13" t="s">
        <v>23</v>
      </c>
      <c r="AT3" s="13" t="s">
        <v>265</v>
      </c>
      <c r="AU3" s="13" t="s">
        <v>266</v>
      </c>
      <c r="AV3" s="13" t="s">
        <v>267</v>
      </c>
      <c r="AW3" s="37" t="s">
        <v>268</v>
      </c>
      <c r="AX3" s="13" t="s">
        <v>269</v>
      </c>
      <c r="AY3" s="13" t="s">
        <v>270</v>
      </c>
    </row>
    <row r="4" spans="1:51" ht="15.75" customHeight="1" x14ac:dyDescent="0.2">
      <c r="H4" s="5"/>
      <c r="I4" s="73"/>
      <c r="J4" s="13"/>
      <c r="K4" s="13"/>
      <c r="L4" s="18"/>
      <c r="M4" s="13"/>
      <c r="N4" s="13"/>
      <c r="O4" s="13"/>
      <c r="P4" s="5"/>
      <c r="V4" s="5"/>
      <c r="W4" s="24">
        <v>19238</v>
      </c>
      <c r="X4" s="13" t="s">
        <v>271</v>
      </c>
      <c r="Y4" s="13">
        <v>47</v>
      </c>
      <c r="Z4" s="18">
        <f t="shared" ref="Z4:Z73" si="0">AVERAGE(X4:Y4)</f>
        <v>47</v>
      </c>
      <c r="AA4" s="13">
        <v>0.13</v>
      </c>
      <c r="AB4" s="5"/>
      <c r="AC4" s="24">
        <v>19279</v>
      </c>
      <c r="AD4" s="13">
        <v>47</v>
      </c>
      <c r="AE4" s="13">
        <v>40</v>
      </c>
      <c r="AF4" s="18">
        <f t="shared" ref="AF4:AF73" si="1">AVERAGE(AD4:AE4)</f>
        <v>43.5</v>
      </c>
      <c r="AG4" s="13">
        <v>0.26</v>
      </c>
      <c r="AH4" s="13" t="s">
        <v>271</v>
      </c>
      <c r="AI4" s="13" t="s">
        <v>271</v>
      </c>
      <c r="AJ4" s="5"/>
      <c r="AK4" s="24">
        <v>19325</v>
      </c>
      <c r="AL4" s="13">
        <v>35</v>
      </c>
      <c r="AM4" s="13">
        <v>28</v>
      </c>
      <c r="AN4" s="18">
        <f t="shared" ref="AN4:AN72" si="2">AVERAGE(AL4:AM4)</f>
        <v>31.5</v>
      </c>
      <c r="AO4" s="37">
        <v>0</v>
      </c>
      <c r="AP4" s="13" t="s">
        <v>271</v>
      </c>
      <c r="AQ4" s="13" t="s">
        <v>271</v>
      </c>
      <c r="AR4" s="5"/>
      <c r="AS4" s="23">
        <v>19302</v>
      </c>
      <c r="AT4" s="12">
        <v>42</v>
      </c>
      <c r="AU4" s="12">
        <v>31</v>
      </c>
      <c r="AV4" s="74">
        <f t="shared" ref="AV4:AV24" si="3">AVERAGE(AT4:AU4)</f>
        <v>36.5</v>
      </c>
      <c r="AW4" s="12" t="s">
        <v>99</v>
      </c>
      <c r="AX4" s="12" t="s">
        <v>271</v>
      </c>
      <c r="AY4" s="12" t="s">
        <v>271</v>
      </c>
    </row>
    <row r="5" spans="1:51" ht="15.75" customHeight="1" x14ac:dyDescent="0.2">
      <c r="H5" s="5"/>
      <c r="I5" s="73">
        <v>19412</v>
      </c>
      <c r="J5" s="13">
        <v>28</v>
      </c>
      <c r="K5" s="13">
        <v>18</v>
      </c>
      <c r="L5" s="18">
        <f t="shared" ref="L5:L73" si="4">AVERAGE(J5:K5)</f>
        <v>23</v>
      </c>
      <c r="M5" s="13">
        <v>0.03</v>
      </c>
      <c r="N5" s="13">
        <v>0.2</v>
      </c>
      <c r="O5" s="13" t="s">
        <v>271</v>
      </c>
      <c r="P5" s="5"/>
      <c r="Q5" s="13"/>
      <c r="V5" s="5"/>
      <c r="W5" s="24">
        <v>19609</v>
      </c>
      <c r="X5" s="13">
        <v>62</v>
      </c>
      <c r="Y5" s="13">
        <v>39</v>
      </c>
      <c r="Z5" s="18">
        <f t="shared" si="0"/>
        <v>50.5</v>
      </c>
      <c r="AA5" s="13">
        <v>0</v>
      </c>
      <c r="AB5" s="5"/>
      <c r="AC5" s="24">
        <v>19644</v>
      </c>
      <c r="AD5" s="13">
        <v>43</v>
      </c>
      <c r="AE5" s="13">
        <v>35</v>
      </c>
      <c r="AF5" s="18">
        <f t="shared" si="1"/>
        <v>39</v>
      </c>
      <c r="AG5" s="13">
        <v>0.04</v>
      </c>
      <c r="AH5" s="13">
        <v>0</v>
      </c>
      <c r="AI5" s="13">
        <v>0</v>
      </c>
      <c r="AJ5" s="5"/>
      <c r="AK5" s="24">
        <v>19689</v>
      </c>
      <c r="AL5" s="13">
        <v>31</v>
      </c>
      <c r="AM5" s="13">
        <v>21</v>
      </c>
      <c r="AN5" s="18">
        <f t="shared" si="2"/>
        <v>26</v>
      </c>
      <c r="AO5" s="37" t="s">
        <v>99</v>
      </c>
      <c r="AP5" s="13" t="s">
        <v>99</v>
      </c>
      <c r="AQ5" s="13">
        <v>2</v>
      </c>
      <c r="AR5" s="5"/>
      <c r="AS5" s="23">
        <v>20765</v>
      </c>
      <c r="AT5" s="12">
        <v>12</v>
      </c>
      <c r="AU5" s="12">
        <v>-8</v>
      </c>
      <c r="AV5" s="74">
        <f t="shared" si="3"/>
        <v>2</v>
      </c>
      <c r="AW5" s="12" t="s">
        <v>99</v>
      </c>
      <c r="AX5" s="12" t="s">
        <v>99</v>
      </c>
      <c r="AY5" s="12">
        <v>4</v>
      </c>
    </row>
    <row r="6" spans="1:51" ht="15.75" customHeight="1" x14ac:dyDescent="0.2">
      <c r="H6" s="5"/>
      <c r="I6" s="73">
        <v>19777</v>
      </c>
      <c r="J6" s="13">
        <v>14</v>
      </c>
      <c r="K6" s="13">
        <v>-10</v>
      </c>
      <c r="L6" s="18">
        <f t="shared" si="4"/>
        <v>2</v>
      </c>
      <c r="M6" s="13">
        <v>0.13</v>
      </c>
      <c r="N6" s="13">
        <v>1.6</v>
      </c>
      <c r="O6" s="13">
        <v>10</v>
      </c>
      <c r="P6" s="5"/>
      <c r="V6" s="5"/>
      <c r="W6" s="24">
        <v>19973</v>
      </c>
      <c r="X6" s="13">
        <v>53</v>
      </c>
      <c r="Y6" s="13">
        <v>44</v>
      </c>
      <c r="Z6" s="18">
        <f t="shared" si="0"/>
        <v>48.5</v>
      </c>
      <c r="AA6" s="13">
        <v>0.03</v>
      </c>
      <c r="AB6" s="5"/>
      <c r="AC6" s="24">
        <v>20009</v>
      </c>
      <c r="AD6" s="13">
        <v>44</v>
      </c>
      <c r="AE6" s="13">
        <v>36</v>
      </c>
      <c r="AF6" s="18">
        <f t="shared" si="1"/>
        <v>40</v>
      </c>
      <c r="AG6" s="13">
        <v>0.09</v>
      </c>
      <c r="AH6" s="13" t="s">
        <v>99</v>
      </c>
      <c r="AI6" s="13">
        <v>0</v>
      </c>
      <c r="AJ6" s="5"/>
      <c r="AK6" s="24">
        <v>20053</v>
      </c>
      <c r="AL6" s="13">
        <v>39</v>
      </c>
      <c r="AM6" s="13">
        <v>26</v>
      </c>
      <c r="AN6" s="18">
        <f t="shared" si="2"/>
        <v>32.5</v>
      </c>
      <c r="AO6" s="37" t="s">
        <v>99</v>
      </c>
      <c r="AP6" s="13">
        <v>0</v>
      </c>
      <c r="AQ6" s="13">
        <v>1</v>
      </c>
      <c r="AR6" s="5"/>
      <c r="AS6" s="23">
        <v>22228</v>
      </c>
      <c r="AT6" s="12">
        <v>37</v>
      </c>
      <c r="AU6" s="12">
        <v>26</v>
      </c>
      <c r="AV6" s="74">
        <f t="shared" si="3"/>
        <v>31.5</v>
      </c>
      <c r="AW6" s="12">
        <v>0</v>
      </c>
      <c r="AX6" s="12">
        <v>0</v>
      </c>
      <c r="AY6" s="12" t="s">
        <v>99</v>
      </c>
    </row>
    <row r="7" spans="1:51" ht="15.75" customHeight="1" x14ac:dyDescent="0.2">
      <c r="H7" s="5"/>
      <c r="I7" s="73">
        <v>20142</v>
      </c>
      <c r="J7" s="13">
        <v>26</v>
      </c>
      <c r="K7" s="13">
        <v>13</v>
      </c>
      <c r="L7" s="18">
        <f t="shared" si="4"/>
        <v>19.5</v>
      </c>
      <c r="M7" s="13">
        <v>0.86</v>
      </c>
      <c r="N7" s="13">
        <v>10.8</v>
      </c>
      <c r="O7" s="13">
        <v>24</v>
      </c>
      <c r="P7" s="5"/>
      <c r="V7" s="5"/>
      <c r="W7" s="24">
        <v>20337</v>
      </c>
      <c r="X7" s="13">
        <v>59</v>
      </c>
      <c r="Y7" s="13">
        <v>44</v>
      </c>
      <c r="Z7" s="18">
        <f t="shared" si="0"/>
        <v>51.5</v>
      </c>
      <c r="AA7" s="13" t="s">
        <v>99</v>
      </c>
      <c r="AB7" s="5"/>
      <c r="AC7" s="24">
        <v>20374</v>
      </c>
      <c r="AD7" s="13">
        <v>37</v>
      </c>
      <c r="AE7" s="13">
        <v>26</v>
      </c>
      <c r="AF7" s="18">
        <f t="shared" si="1"/>
        <v>31.5</v>
      </c>
      <c r="AG7" s="13">
        <v>0.12</v>
      </c>
      <c r="AH7" s="13">
        <v>1.6</v>
      </c>
      <c r="AI7" s="13">
        <v>2</v>
      </c>
      <c r="AJ7" s="5"/>
      <c r="AK7" s="24">
        <v>20417</v>
      </c>
      <c r="AL7" s="13">
        <v>8</v>
      </c>
      <c r="AM7" s="13">
        <v>-13</v>
      </c>
      <c r="AN7" s="18">
        <f t="shared" si="2"/>
        <v>-2.5</v>
      </c>
      <c r="AO7" s="37" t="s">
        <v>99</v>
      </c>
      <c r="AP7" s="13" t="s">
        <v>99</v>
      </c>
      <c r="AQ7" s="13">
        <v>11</v>
      </c>
      <c r="AR7" s="5"/>
      <c r="AS7" s="23">
        <v>23684</v>
      </c>
      <c r="AT7" s="12">
        <v>27</v>
      </c>
      <c r="AU7" s="12">
        <v>14</v>
      </c>
      <c r="AV7" s="74">
        <f t="shared" si="3"/>
        <v>20.5</v>
      </c>
      <c r="AW7" s="12">
        <v>0</v>
      </c>
      <c r="AX7" s="12">
        <v>0</v>
      </c>
      <c r="AY7" s="12">
        <v>1</v>
      </c>
    </row>
    <row r="8" spans="1:51" ht="15.75" customHeight="1" x14ac:dyDescent="0.2">
      <c r="H8" s="5"/>
      <c r="I8" s="73">
        <v>20507</v>
      </c>
      <c r="J8" s="13">
        <v>15</v>
      </c>
      <c r="K8" s="13">
        <v>-1</v>
      </c>
      <c r="L8" s="18">
        <f t="shared" si="4"/>
        <v>7</v>
      </c>
      <c r="M8" s="13">
        <v>0.13</v>
      </c>
      <c r="N8" s="13">
        <v>1.5</v>
      </c>
      <c r="O8" s="13">
        <v>20</v>
      </c>
      <c r="P8" s="5"/>
      <c r="V8" s="5"/>
      <c r="W8" s="24">
        <v>20701</v>
      </c>
      <c r="X8" s="13">
        <v>56</v>
      </c>
      <c r="Y8" s="13">
        <v>46</v>
      </c>
      <c r="Z8" s="18">
        <f t="shared" si="0"/>
        <v>51</v>
      </c>
      <c r="AA8" s="13" t="s">
        <v>99</v>
      </c>
      <c r="AB8" s="5"/>
      <c r="AC8" s="24">
        <v>20740</v>
      </c>
      <c r="AD8" s="13">
        <v>38</v>
      </c>
      <c r="AE8" s="13">
        <v>27</v>
      </c>
      <c r="AF8" s="18">
        <f t="shared" si="1"/>
        <v>32.5</v>
      </c>
      <c r="AG8" s="13" t="s">
        <v>99</v>
      </c>
      <c r="AH8" s="13" t="s">
        <v>99</v>
      </c>
      <c r="AI8" s="13">
        <v>0</v>
      </c>
      <c r="AJ8" s="5"/>
      <c r="AK8" s="24">
        <v>20781</v>
      </c>
      <c r="AL8" s="13">
        <v>41</v>
      </c>
      <c r="AM8" s="13">
        <v>29</v>
      </c>
      <c r="AN8" s="18">
        <f t="shared" si="2"/>
        <v>35</v>
      </c>
      <c r="AO8" s="37">
        <v>0.01</v>
      </c>
      <c r="AP8" s="13">
        <v>0</v>
      </c>
      <c r="AQ8" s="13">
        <v>14</v>
      </c>
      <c r="AR8" s="5"/>
      <c r="AS8" s="23">
        <v>25147</v>
      </c>
      <c r="AT8" s="12">
        <v>34</v>
      </c>
      <c r="AU8" s="12">
        <v>26</v>
      </c>
      <c r="AV8" s="74">
        <f t="shared" si="3"/>
        <v>30</v>
      </c>
      <c r="AW8" s="12" t="s">
        <v>99</v>
      </c>
      <c r="AX8" s="12" t="s">
        <v>99</v>
      </c>
      <c r="AY8" s="12">
        <v>2</v>
      </c>
    </row>
    <row r="9" spans="1:51" ht="15.75" customHeight="1" x14ac:dyDescent="0.2">
      <c r="H9" s="5"/>
      <c r="I9" s="73">
        <v>20873</v>
      </c>
      <c r="J9" s="13">
        <v>34</v>
      </c>
      <c r="K9" s="13">
        <v>7</v>
      </c>
      <c r="L9" s="18">
        <f t="shared" si="4"/>
        <v>20.5</v>
      </c>
      <c r="M9" s="13">
        <v>0</v>
      </c>
      <c r="N9" s="13">
        <v>0</v>
      </c>
      <c r="O9" s="13">
        <v>6</v>
      </c>
      <c r="P9" s="5"/>
      <c r="V9" s="5"/>
      <c r="W9" s="24">
        <v>21065</v>
      </c>
      <c r="X9" s="13">
        <v>58</v>
      </c>
      <c r="Y9" s="13">
        <v>50</v>
      </c>
      <c r="Z9" s="18">
        <f t="shared" si="0"/>
        <v>54</v>
      </c>
      <c r="AA9" s="13">
        <v>0.01</v>
      </c>
      <c r="AB9" s="5"/>
      <c r="AC9" s="24">
        <v>21105</v>
      </c>
      <c r="AD9" s="13">
        <v>42</v>
      </c>
      <c r="AE9" s="13">
        <v>28</v>
      </c>
      <c r="AF9" s="18">
        <f t="shared" si="1"/>
        <v>35</v>
      </c>
      <c r="AG9" s="13" t="s">
        <v>99</v>
      </c>
      <c r="AH9" s="13" t="s">
        <v>99</v>
      </c>
      <c r="AI9" s="13">
        <v>0</v>
      </c>
      <c r="AJ9" s="5"/>
      <c r="AK9" s="24">
        <v>21152</v>
      </c>
      <c r="AL9" s="13">
        <v>27</v>
      </c>
      <c r="AM9" s="13">
        <v>18</v>
      </c>
      <c r="AN9" s="18">
        <f t="shared" si="2"/>
        <v>22.5</v>
      </c>
      <c r="AO9" s="37">
        <v>0.02</v>
      </c>
      <c r="AP9" s="13">
        <v>0.2</v>
      </c>
      <c r="AQ9" s="13">
        <v>1</v>
      </c>
      <c r="AR9" s="5"/>
      <c r="AS9" s="23">
        <v>26610</v>
      </c>
      <c r="AT9" s="12">
        <v>26</v>
      </c>
      <c r="AU9" s="12">
        <v>17</v>
      </c>
      <c r="AV9" s="74">
        <f t="shared" si="3"/>
        <v>21.5</v>
      </c>
      <c r="AW9" s="12">
        <v>0</v>
      </c>
      <c r="AX9" s="12">
        <v>0</v>
      </c>
      <c r="AY9" s="12">
        <v>1</v>
      </c>
    </row>
    <row r="10" spans="1:51" ht="15.75" customHeight="1" x14ac:dyDescent="0.2">
      <c r="H10" s="5"/>
      <c r="I10" s="73">
        <v>21238</v>
      </c>
      <c r="J10" s="13">
        <v>35</v>
      </c>
      <c r="K10" s="13">
        <v>26</v>
      </c>
      <c r="L10" s="18">
        <f t="shared" si="4"/>
        <v>30.5</v>
      </c>
      <c r="M10" s="13">
        <v>0.01</v>
      </c>
      <c r="N10" s="13" t="s">
        <v>99</v>
      </c>
      <c r="O10" s="13">
        <v>7</v>
      </c>
      <c r="P10" s="5"/>
      <c r="V10" s="5"/>
      <c r="W10" s="24">
        <v>21429</v>
      </c>
      <c r="X10" s="13">
        <v>58</v>
      </c>
      <c r="Y10" s="13">
        <v>47</v>
      </c>
      <c r="Z10" s="18">
        <f t="shared" si="0"/>
        <v>52.5</v>
      </c>
      <c r="AA10" s="13">
        <v>7.0000000000000007E-2</v>
      </c>
      <c r="AB10" s="5"/>
      <c r="AC10" s="24">
        <v>21470</v>
      </c>
      <c r="AD10" s="13">
        <v>40</v>
      </c>
      <c r="AE10" s="13">
        <v>24</v>
      </c>
      <c r="AF10" s="18">
        <f t="shared" si="1"/>
        <v>32</v>
      </c>
      <c r="AG10" s="13">
        <v>0</v>
      </c>
      <c r="AH10" s="13">
        <v>0</v>
      </c>
      <c r="AI10" s="13">
        <v>0</v>
      </c>
      <c r="AJ10" s="5"/>
      <c r="AK10" s="24">
        <v>21516</v>
      </c>
      <c r="AL10" s="13">
        <v>35</v>
      </c>
      <c r="AM10" s="13">
        <v>31</v>
      </c>
      <c r="AN10" s="18">
        <f t="shared" si="2"/>
        <v>33</v>
      </c>
      <c r="AO10" s="37">
        <v>0.47</v>
      </c>
      <c r="AP10" s="13">
        <v>6.9</v>
      </c>
      <c r="AQ10" s="13">
        <v>12</v>
      </c>
      <c r="AR10" s="5"/>
      <c r="AS10" s="23">
        <v>28066</v>
      </c>
      <c r="AT10" s="12">
        <v>28</v>
      </c>
      <c r="AU10" s="12">
        <v>20</v>
      </c>
      <c r="AV10" s="74">
        <f t="shared" si="3"/>
        <v>24</v>
      </c>
      <c r="AW10" s="12" t="s">
        <v>99</v>
      </c>
      <c r="AX10" s="12" t="s">
        <v>99</v>
      </c>
      <c r="AY10" s="12">
        <v>5</v>
      </c>
    </row>
    <row r="11" spans="1:51" ht="15.75" customHeight="1" x14ac:dyDescent="0.2">
      <c r="H11" s="5"/>
      <c r="I11" s="73">
        <v>21603</v>
      </c>
      <c r="J11" s="13">
        <v>30</v>
      </c>
      <c r="K11" s="13">
        <v>11</v>
      </c>
      <c r="L11" s="18">
        <f t="shared" si="4"/>
        <v>20.5</v>
      </c>
      <c r="M11" s="13">
        <v>0</v>
      </c>
      <c r="N11" s="13">
        <v>0</v>
      </c>
      <c r="O11" s="13">
        <v>11</v>
      </c>
      <c r="P11" s="5"/>
      <c r="V11" s="5"/>
      <c r="W11" s="24">
        <v>21800</v>
      </c>
      <c r="X11" s="13">
        <v>58</v>
      </c>
      <c r="Y11" s="13">
        <v>35</v>
      </c>
      <c r="Z11" s="18">
        <f t="shared" si="0"/>
        <v>46.5</v>
      </c>
      <c r="AA11" s="13">
        <v>0</v>
      </c>
      <c r="AB11" s="5"/>
      <c r="AC11" s="24">
        <v>21835</v>
      </c>
      <c r="AD11" s="13">
        <v>35</v>
      </c>
      <c r="AE11" s="13">
        <v>28</v>
      </c>
      <c r="AF11" s="18">
        <f t="shared" si="1"/>
        <v>31.5</v>
      </c>
      <c r="AG11" s="13">
        <v>0.08</v>
      </c>
      <c r="AH11" s="13">
        <v>1.9</v>
      </c>
      <c r="AI11" s="13">
        <v>6</v>
      </c>
      <c r="AJ11" s="5"/>
      <c r="AK11" s="24">
        <v>21880</v>
      </c>
      <c r="AL11" s="13">
        <v>35</v>
      </c>
      <c r="AM11" s="13">
        <v>22</v>
      </c>
      <c r="AN11" s="18">
        <f t="shared" si="2"/>
        <v>28.5</v>
      </c>
      <c r="AO11" s="37">
        <v>0.01</v>
      </c>
      <c r="AP11" s="13" t="s">
        <v>99</v>
      </c>
      <c r="AQ11" s="13">
        <v>6</v>
      </c>
      <c r="AR11" s="5"/>
      <c r="AS11" s="23">
        <v>29529</v>
      </c>
      <c r="AT11" s="12">
        <v>37</v>
      </c>
      <c r="AU11" s="12">
        <v>31</v>
      </c>
      <c r="AV11" s="74">
        <f t="shared" si="3"/>
        <v>34</v>
      </c>
      <c r="AW11" s="12">
        <v>0.03</v>
      </c>
      <c r="AX11" s="12">
        <v>0</v>
      </c>
      <c r="AY11" s="12">
        <v>0</v>
      </c>
    </row>
    <row r="12" spans="1:51" ht="15.75" customHeight="1" x14ac:dyDescent="0.2">
      <c r="H12" s="5"/>
      <c r="I12" s="73">
        <v>21968</v>
      </c>
      <c r="J12" s="13">
        <v>41</v>
      </c>
      <c r="K12" s="13">
        <v>29</v>
      </c>
      <c r="L12" s="18">
        <f t="shared" si="4"/>
        <v>35</v>
      </c>
      <c r="M12" s="13">
        <v>0.14000000000000001</v>
      </c>
      <c r="N12" s="13">
        <v>0.4</v>
      </c>
      <c r="O12" s="13">
        <v>16</v>
      </c>
      <c r="P12" s="5"/>
      <c r="V12" s="5"/>
      <c r="W12" s="24">
        <v>22164</v>
      </c>
      <c r="X12" s="13">
        <v>54</v>
      </c>
      <c r="Y12" s="13">
        <v>35</v>
      </c>
      <c r="Z12" s="18">
        <f t="shared" si="0"/>
        <v>44.5</v>
      </c>
      <c r="AA12" s="13" t="s">
        <v>99</v>
      </c>
      <c r="AB12" s="5"/>
      <c r="AC12" s="24">
        <v>22201</v>
      </c>
      <c r="AD12" s="13">
        <v>43</v>
      </c>
      <c r="AE12" s="13">
        <v>34</v>
      </c>
      <c r="AF12" s="18">
        <f t="shared" si="1"/>
        <v>38.5</v>
      </c>
      <c r="AG12" s="13">
        <v>0</v>
      </c>
      <c r="AH12" s="13">
        <v>0</v>
      </c>
      <c r="AI12" s="13">
        <v>0</v>
      </c>
      <c r="AJ12" s="5"/>
      <c r="AK12" s="24">
        <v>22244</v>
      </c>
      <c r="AL12" s="13">
        <v>22</v>
      </c>
      <c r="AM12" s="13">
        <v>-1</v>
      </c>
      <c r="AN12" s="18">
        <f t="shared" si="2"/>
        <v>10.5</v>
      </c>
      <c r="AO12" s="37">
        <v>0</v>
      </c>
      <c r="AP12" s="13">
        <v>0</v>
      </c>
      <c r="AQ12" s="13">
        <v>1</v>
      </c>
      <c r="AR12" s="5"/>
      <c r="AS12" s="23">
        <v>30992</v>
      </c>
      <c r="AT12" s="12">
        <v>38</v>
      </c>
      <c r="AU12" s="12">
        <v>24</v>
      </c>
      <c r="AV12" s="74">
        <f t="shared" si="3"/>
        <v>31</v>
      </c>
      <c r="AW12" s="12">
        <v>0</v>
      </c>
      <c r="AX12" s="12">
        <v>0</v>
      </c>
      <c r="AY12" s="12">
        <v>0</v>
      </c>
    </row>
    <row r="13" spans="1:51" ht="15.75" customHeight="1" x14ac:dyDescent="0.2">
      <c r="H13" s="5"/>
      <c r="I13" s="73">
        <v>22334</v>
      </c>
      <c r="J13" s="13">
        <v>21</v>
      </c>
      <c r="K13" s="13">
        <v>10</v>
      </c>
      <c r="L13" s="18">
        <f t="shared" si="4"/>
        <v>15.5</v>
      </c>
      <c r="M13" s="13" t="s">
        <v>99</v>
      </c>
      <c r="N13" s="13" t="s">
        <v>99</v>
      </c>
      <c r="O13" s="13">
        <v>4</v>
      </c>
      <c r="P13" s="5"/>
      <c r="V13" s="5"/>
      <c r="W13" s="24">
        <v>22528</v>
      </c>
      <c r="X13" s="13">
        <v>62</v>
      </c>
      <c r="Y13" s="13">
        <v>39</v>
      </c>
      <c r="Z13" s="18">
        <f t="shared" si="0"/>
        <v>50.5</v>
      </c>
      <c r="AA13" s="13" t="s">
        <v>99</v>
      </c>
      <c r="AB13" s="5"/>
      <c r="AC13" s="24">
        <v>22566</v>
      </c>
      <c r="AD13" s="13">
        <v>32</v>
      </c>
      <c r="AE13" s="13">
        <v>19</v>
      </c>
      <c r="AF13" s="18">
        <f t="shared" si="1"/>
        <v>25.5</v>
      </c>
      <c r="AG13" s="13" t="s">
        <v>99</v>
      </c>
      <c r="AH13" s="13" t="s">
        <v>99</v>
      </c>
      <c r="AI13" s="13" t="s">
        <v>99</v>
      </c>
      <c r="AJ13" s="5"/>
      <c r="AK13" s="24">
        <v>22608</v>
      </c>
      <c r="AL13" s="13">
        <v>11</v>
      </c>
      <c r="AM13" s="13">
        <v>-8</v>
      </c>
      <c r="AN13" s="18">
        <f t="shared" si="2"/>
        <v>1.5</v>
      </c>
      <c r="AO13" s="37" t="s">
        <v>99</v>
      </c>
      <c r="AP13" s="13" t="s">
        <v>99</v>
      </c>
      <c r="AQ13" s="13">
        <v>2</v>
      </c>
      <c r="AR13" s="5"/>
      <c r="AS13" s="23">
        <v>32455</v>
      </c>
      <c r="AT13" s="12">
        <v>34</v>
      </c>
      <c r="AU13" s="12">
        <v>27</v>
      </c>
      <c r="AV13" s="74">
        <f t="shared" si="3"/>
        <v>30.5</v>
      </c>
      <c r="AW13" s="12">
        <v>0</v>
      </c>
      <c r="AX13" s="12">
        <v>0</v>
      </c>
      <c r="AY13" s="12">
        <v>1</v>
      </c>
    </row>
    <row r="14" spans="1:51" ht="15.75" customHeight="1" x14ac:dyDescent="0.2">
      <c r="H14" s="5"/>
      <c r="I14" s="73">
        <v>22699</v>
      </c>
      <c r="J14" s="13">
        <v>23</v>
      </c>
      <c r="K14" s="13">
        <v>13</v>
      </c>
      <c r="L14" s="18">
        <f t="shared" si="4"/>
        <v>18</v>
      </c>
      <c r="M14" s="13">
        <v>0</v>
      </c>
      <c r="N14" s="13">
        <v>0</v>
      </c>
      <c r="O14" s="13">
        <v>3</v>
      </c>
      <c r="P14" s="5"/>
      <c r="V14" s="5"/>
      <c r="W14" s="24">
        <v>22892</v>
      </c>
      <c r="X14" s="13">
        <v>63</v>
      </c>
      <c r="Y14" s="13">
        <v>50</v>
      </c>
      <c r="Z14" s="18">
        <f t="shared" si="0"/>
        <v>56.5</v>
      </c>
      <c r="AA14" s="13">
        <v>0.03</v>
      </c>
      <c r="AB14" s="5"/>
      <c r="AC14" s="24">
        <v>22931</v>
      </c>
      <c r="AD14" s="13">
        <v>44</v>
      </c>
      <c r="AE14" s="13">
        <v>27</v>
      </c>
      <c r="AF14" s="18">
        <f t="shared" si="1"/>
        <v>35.5</v>
      </c>
      <c r="AG14" s="13">
        <v>0</v>
      </c>
      <c r="AH14" s="13">
        <v>0</v>
      </c>
      <c r="AI14" s="13">
        <v>0</v>
      </c>
      <c r="AJ14" s="5"/>
      <c r="AK14" s="24">
        <v>22972</v>
      </c>
      <c r="AL14" s="13">
        <v>18</v>
      </c>
      <c r="AM14" s="13">
        <v>10</v>
      </c>
      <c r="AN14" s="18">
        <f t="shared" si="2"/>
        <v>14</v>
      </c>
      <c r="AO14" s="37">
        <v>0</v>
      </c>
      <c r="AP14" s="13">
        <v>0</v>
      </c>
      <c r="AQ14" s="13">
        <v>1</v>
      </c>
      <c r="AR14" s="5"/>
      <c r="AS14" s="23">
        <v>33911</v>
      </c>
      <c r="AT14" s="12">
        <v>33</v>
      </c>
      <c r="AU14" s="12">
        <v>23</v>
      </c>
      <c r="AV14" s="74">
        <f t="shared" si="3"/>
        <v>28</v>
      </c>
      <c r="AW14" s="12" t="s">
        <v>99</v>
      </c>
      <c r="AX14" s="12" t="s">
        <v>99</v>
      </c>
      <c r="AY14" s="12">
        <v>8</v>
      </c>
    </row>
    <row r="15" spans="1:51" ht="15.75" customHeight="1" x14ac:dyDescent="0.2">
      <c r="H15" s="5"/>
      <c r="I15" s="73">
        <v>23064</v>
      </c>
      <c r="J15" s="13">
        <v>37</v>
      </c>
      <c r="K15" s="13">
        <v>23</v>
      </c>
      <c r="L15" s="18">
        <f t="shared" si="4"/>
        <v>30</v>
      </c>
      <c r="M15" s="13">
        <v>0.08</v>
      </c>
      <c r="N15" s="13">
        <v>0.6</v>
      </c>
      <c r="O15" s="13">
        <v>11</v>
      </c>
      <c r="P15" s="5"/>
      <c r="V15" s="5"/>
      <c r="W15" s="24">
        <v>23256</v>
      </c>
      <c r="X15" s="13">
        <v>70</v>
      </c>
      <c r="Y15" s="13">
        <v>52</v>
      </c>
      <c r="Z15" s="18">
        <f t="shared" si="0"/>
        <v>61</v>
      </c>
      <c r="AA15" s="13">
        <v>0.04</v>
      </c>
      <c r="AB15" s="5"/>
      <c r="AC15" s="24">
        <v>23296</v>
      </c>
      <c r="AD15" s="13">
        <v>40</v>
      </c>
      <c r="AE15" s="13">
        <v>31</v>
      </c>
      <c r="AF15" s="18">
        <f t="shared" si="1"/>
        <v>35.5</v>
      </c>
      <c r="AG15" s="13">
        <v>0.01</v>
      </c>
      <c r="AH15" s="13" t="s">
        <v>99</v>
      </c>
      <c r="AI15" s="13">
        <v>0</v>
      </c>
      <c r="AJ15" s="5"/>
      <c r="AK15" s="24">
        <v>23343</v>
      </c>
      <c r="AL15" s="13">
        <v>16</v>
      </c>
      <c r="AM15" s="13">
        <v>3</v>
      </c>
      <c r="AN15" s="18">
        <f t="shared" si="2"/>
        <v>9.5</v>
      </c>
      <c r="AO15" s="37" t="s">
        <v>99</v>
      </c>
      <c r="AP15" s="13" t="s">
        <v>99</v>
      </c>
      <c r="AQ15" s="13">
        <v>1</v>
      </c>
      <c r="AR15" s="5"/>
      <c r="AS15" s="23">
        <v>35374</v>
      </c>
      <c r="AT15" s="12">
        <v>36</v>
      </c>
      <c r="AU15" s="12">
        <v>33</v>
      </c>
      <c r="AV15" s="74">
        <f t="shared" si="3"/>
        <v>34.5</v>
      </c>
      <c r="AW15" s="12">
        <v>7.0000000000000007E-2</v>
      </c>
      <c r="AX15" s="12">
        <v>0.6</v>
      </c>
      <c r="AY15" s="12">
        <v>18</v>
      </c>
    </row>
    <row r="16" spans="1:51" ht="15.75" customHeight="1" x14ac:dyDescent="0.2">
      <c r="H16" s="5"/>
      <c r="I16" s="73">
        <v>23429</v>
      </c>
      <c r="J16" s="13">
        <v>43</v>
      </c>
      <c r="K16" s="13">
        <v>34</v>
      </c>
      <c r="L16" s="18">
        <f t="shared" si="4"/>
        <v>38.5</v>
      </c>
      <c r="M16" s="13">
        <v>0</v>
      </c>
      <c r="N16" s="13">
        <v>0</v>
      </c>
      <c r="O16" s="13">
        <v>5</v>
      </c>
      <c r="P16" s="5"/>
      <c r="V16" s="5"/>
      <c r="W16" s="24">
        <v>23627</v>
      </c>
      <c r="X16" s="13">
        <v>62</v>
      </c>
      <c r="Y16" s="13">
        <v>35</v>
      </c>
      <c r="Z16" s="18">
        <f t="shared" si="0"/>
        <v>48.5</v>
      </c>
      <c r="AA16" s="13">
        <v>0</v>
      </c>
      <c r="AB16" s="5"/>
      <c r="AC16" s="24">
        <v>23662</v>
      </c>
      <c r="AD16" s="13">
        <v>50</v>
      </c>
      <c r="AE16" s="13">
        <v>31</v>
      </c>
      <c r="AF16" s="18">
        <f t="shared" si="1"/>
        <v>40.5</v>
      </c>
      <c r="AG16" s="13">
        <v>0</v>
      </c>
      <c r="AH16" s="13">
        <v>0</v>
      </c>
      <c r="AI16" s="13">
        <v>0</v>
      </c>
      <c r="AJ16" s="5"/>
      <c r="AK16" s="24">
        <v>23707</v>
      </c>
      <c r="AL16" s="13">
        <v>14</v>
      </c>
      <c r="AM16" s="13">
        <v>-9</v>
      </c>
      <c r="AN16" s="18">
        <f t="shared" si="2"/>
        <v>2.5</v>
      </c>
      <c r="AO16" s="37">
        <v>0</v>
      </c>
      <c r="AP16" s="13">
        <v>0</v>
      </c>
      <c r="AQ16" s="13">
        <v>12</v>
      </c>
      <c r="AR16" s="5"/>
      <c r="AS16" s="23">
        <v>36837</v>
      </c>
      <c r="AT16" s="12">
        <v>30</v>
      </c>
      <c r="AU16" s="12">
        <v>19</v>
      </c>
      <c r="AV16" s="74">
        <f t="shared" si="3"/>
        <v>24.5</v>
      </c>
      <c r="AW16" s="12">
        <v>0</v>
      </c>
      <c r="AX16" s="12">
        <v>0</v>
      </c>
      <c r="AY16" s="12">
        <v>1</v>
      </c>
    </row>
    <row r="17" spans="8:51" ht="15.75" customHeight="1" x14ac:dyDescent="0.2">
      <c r="H17" s="5"/>
      <c r="I17" s="73">
        <v>23795</v>
      </c>
      <c r="J17" s="13">
        <v>22</v>
      </c>
      <c r="K17" s="13">
        <v>9</v>
      </c>
      <c r="L17" s="18">
        <f t="shared" si="4"/>
        <v>15.5</v>
      </c>
      <c r="M17" s="13" t="s">
        <v>99</v>
      </c>
      <c r="N17" s="13">
        <v>0.1</v>
      </c>
      <c r="O17" s="13">
        <v>21</v>
      </c>
      <c r="P17" s="5"/>
      <c r="V17" s="5"/>
      <c r="W17" s="24">
        <v>23991</v>
      </c>
      <c r="X17" s="13">
        <v>66</v>
      </c>
      <c r="Y17" s="13">
        <v>55</v>
      </c>
      <c r="Z17" s="18">
        <f t="shared" si="0"/>
        <v>60.5</v>
      </c>
      <c r="AA17" s="13">
        <v>0.17</v>
      </c>
      <c r="AB17" s="5"/>
      <c r="AC17" s="24">
        <v>24027</v>
      </c>
      <c r="AD17" s="13">
        <v>37</v>
      </c>
      <c r="AE17" s="13">
        <v>30</v>
      </c>
      <c r="AF17" s="18">
        <f t="shared" si="1"/>
        <v>33.5</v>
      </c>
      <c r="AG17" s="13">
        <v>0.02</v>
      </c>
      <c r="AH17" s="13">
        <v>0.3</v>
      </c>
      <c r="AI17" s="13">
        <v>5</v>
      </c>
      <c r="AJ17" s="5"/>
      <c r="AK17" s="24">
        <v>24071</v>
      </c>
      <c r="AL17" s="13">
        <v>31</v>
      </c>
      <c r="AM17" s="13">
        <v>26</v>
      </c>
      <c r="AN17" s="18">
        <f t="shared" si="2"/>
        <v>28.5</v>
      </c>
      <c r="AO17" s="37">
        <v>0.55000000000000004</v>
      </c>
      <c r="AP17" s="13">
        <v>5.9</v>
      </c>
      <c r="AQ17" s="13">
        <v>11</v>
      </c>
      <c r="AR17" s="5"/>
      <c r="AS17" s="23">
        <v>38293</v>
      </c>
      <c r="AT17" s="12">
        <v>19</v>
      </c>
      <c r="AU17" s="12">
        <v>6</v>
      </c>
      <c r="AV17" s="74">
        <f t="shared" si="3"/>
        <v>12.5</v>
      </c>
      <c r="AW17" s="12" t="s">
        <v>99</v>
      </c>
      <c r="AX17" s="12" t="s">
        <v>99</v>
      </c>
      <c r="AY17" s="12">
        <v>1</v>
      </c>
    </row>
    <row r="18" spans="8:51" ht="15.75" customHeight="1" x14ac:dyDescent="0.2">
      <c r="H18" s="5"/>
      <c r="I18" s="73">
        <v>24160</v>
      </c>
      <c r="J18" s="13">
        <v>8</v>
      </c>
      <c r="K18" s="13">
        <v>-10</v>
      </c>
      <c r="L18" s="18">
        <f t="shared" si="4"/>
        <v>-1</v>
      </c>
      <c r="M18" s="13">
        <v>0</v>
      </c>
      <c r="N18" s="13">
        <v>0</v>
      </c>
      <c r="O18" s="13">
        <v>15</v>
      </c>
      <c r="P18" s="5"/>
      <c r="V18" s="5"/>
      <c r="W18" s="24">
        <v>24355</v>
      </c>
      <c r="X18" s="13">
        <v>57</v>
      </c>
      <c r="Y18" s="13">
        <v>34</v>
      </c>
      <c r="Z18" s="18">
        <f t="shared" si="0"/>
        <v>45.5</v>
      </c>
      <c r="AA18" s="13">
        <v>0</v>
      </c>
      <c r="AB18" s="5"/>
      <c r="AC18" s="24">
        <v>24392</v>
      </c>
      <c r="AD18" s="13">
        <v>38</v>
      </c>
      <c r="AE18" s="13">
        <v>35</v>
      </c>
      <c r="AF18" s="18">
        <f t="shared" si="1"/>
        <v>36.5</v>
      </c>
      <c r="AG18" s="13" t="s">
        <v>99</v>
      </c>
      <c r="AH18" s="13">
        <v>0</v>
      </c>
      <c r="AI18" s="13">
        <v>0</v>
      </c>
      <c r="AJ18" s="5"/>
      <c r="AK18" s="24">
        <v>24435</v>
      </c>
      <c r="AL18" s="13">
        <v>33</v>
      </c>
      <c r="AM18" s="13">
        <v>30</v>
      </c>
      <c r="AN18" s="18">
        <f t="shared" si="2"/>
        <v>31.5</v>
      </c>
      <c r="AO18" s="37">
        <v>0.3</v>
      </c>
      <c r="AP18" s="13">
        <v>3.4</v>
      </c>
      <c r="AQ18" s="13">
        <v>9</v>
      </c>
      <c r="AR18" s="5"/>
      <c r="AS18" s="23">
        <v>39756</v>
      </c>
      <c r="AT18" s="12">
        <v>25</v>
      </c>
      <c r="AU18" s="12">
        <v>15</v>
      </c>
      <c r="AV18" s="74">
        <f t="shared" si="3"/>
        <v>20</v>
      </c>
      <c r="AW18" s="12">
        <v>0</v>
      </c>
      <c r="AX18" s="12">
        <v>0</v>
      </c>
      <c r="AY18" s="12">
        <v>2</v>
      </c>
    </row>
    <row r="19" spans="8:51" ht="15.75" customHeight="1" x14ac:dyDescent="0.2">
      <c r="H19" s="5"/>
      <c r="I19" s="73">
        <v>24525</v>
      </c>
      <c r="J19" s="13">
        <v>29</v>
      </c>
      <c r="K19" s="13">
        <v>22</v>
      </c>
      <c r="L19" s="18">
        <f t="shared" si="4"/>
        <v>25.5</v>
      </c>
      <c r="M19" s="13">
        <v>0.01</v>
      </c>
      <c r="N19" s="13">
        <v>0.2</v>
      </c>
      <c r="O19" s="13">
        <v>19</v>
      </c>
      <c r="P19" s="5"/>
      <c r="V19" s="5"/>
      <c r="W19" s="24">
        <v>24719</v>
      </c>
      <c r="X19" s="13">
        <v>49</v>
      </c>
      <c r="Y19" s="13">
        <v>44</v>
      </c>
      <c r="Z19" s="18">
        <f t="shared" si="0"/>
        <v>46.5</v>
      </c>
      <c r="AA19" s="13">
        <v>0.44</v>
      </c>
      <c r="AB19" s="5"/>
      <c r="AC19" s="24">
        <v>24757</v>
      </c>
      <c r="AD19" s="13">
        <v>50</v>
      </c>
      <c r="AE19" s="13">
        <v>37</v>
      </c>
      <c r="AF19" s="18">
        <f t="shared" si="1"/>
        <v>43.5</v>
      </c>
      <c r="AG19" s="13">
        <v>0.03</v>
      </c>
      <c r="AH19" s="13">
        <v>0</v>
      </c>
      <c r="AI19" s="13">
        <v>0</v>
      </c>
      <c r="AJ19" s="5"/>
      <c r="AK19" s="24">
        <v>24799</v>
      </c>
      <c r="AL19" s="13">
        <v>41</v>
      </c>
      <c r="AM19" s="13">
        <v>14</v>
      </c>
      <c r="AN19" s="18">
        <f t="shared" si="2"/>
        <v>27.5</v>
      </c>
      <c r="AO19" s="37">
        <v>0.18</v>
      </c>
      <c r="AP19" s="13">
        <v>1.8</v>
      </c>
      <c r="AQ19" s="13" t="s">
        <v>99</v>
      </c>
      <c r="AR19" s="5"/>
      <c r="AS19" s="23">
        <v>41219</v>
      </c>
      <c r="AT19" s="12">
        <v>27</v>
      </c>
      <c r="AU19" s="12">
        <v>13</v>
      </c>
      <c r="AV19" s="74">
        <f t="shared" si="3"/>
        <v>20</v>
      </c>
      <c r="AW19" s="12" t="s">
        <v>99</v>
      </c>
      <c r="AX19" s="12" t="s">
        <v>99</v>
      </c>
      <c r="AY19" s="12">
        <v>0</v>
      </c>
    </row>
    <row r="20" spans="8:51" ht="15.75" customHeight="1" x14ac:dyDescent="0.2">
      <c r="H20" s="5"/>
      <c r="I20" s="73">
        <v>24890</v>
      </c>
      <c r="J20" s="13">
        <v>21</v>
      </c>
      <c r="K20" s="13">
        <v>17</v>
      </c>
      <c r="L20" s="18">
        <f t="shared" si="4"/>
        <v>19</v>
      </c>
      <c r="M20" s="13">
        <v>0.12</v>
      </c>
      <c r="N20" s="13">
        <v>2.8</v>
      </c>
      <c r="O20" s="13">
        <v>15</v>
      </c>
      <c r="P20" s="5"/>
      <c r="V20" s="5"/>
      <c r="W20" s="24">
        <v>25083</v>
      </c>
      <c r="X20" s="13">
        <v>64</v>
      </c>
      <c r="Y20" s="13">
        <v>40</v>
      </c>
      <c r="Z20" s="18">
        <f t="shared" si="0"/>
        <v>52</v>
      </c>
      <c r="AA20" s="13">
        <v>0</v>
      </c>
      <c r="AB20" s="5"/>
      <c r="AC20" s="24">
        <v>25123</v>
      </c>
      <c r="AD20" s="13">
        <v>43</v>
      </c>
      <c r="AE20" s="13">
        <v>25</v>
      </c>
      <c r="AF20" s="18">
        <f t="shared" si="1"/>
        <v>34</v>
      </c>
      <c r="AG20" s="13">
        <v>0</v>
      </c>
      <c r="AH20" s="13">
        <v>0</v>
      </c>
      <c r="AI20" s="13">
        <v>0</v>
      </c>
      <c r="AJ20" s="5"/>
      <c r="AK20" s="24">
        <v>25170</v>
      </c>
      <c r="AL20" s="13">
        <v>23</v>
      </c>
      <c r="AM20" s="13">
        <v>2</v>
      </c>
      <c r="AN20" s="18">
        <f t="shared" si="2"/>
        <v>12.5</v>
      </c>
      <c r="AO20" s="37">
        <v>0.04</v>
      </c>
      <c r="AP20" s="13">
        <v>0.9</v>
      </c>
      <c r="AQ20" s="13">
        <v>11</v>
      </c>
      <c r="AR20" s="5"/>
      <c r="AS20" s="23">
        <v>42682</v>
      </c>
      <c r="AT20" s="12">
        <v>38</v>
      </c>
      <c r="AU20" s="12">
        <v>28</v>
      </c>
      <c r="AV20" s="74">
        <f t="shared" si="3"/>
        <v>33</v>
      </c>
      <c r="AW20" s="12">
        <v>0</v>
      </c>
      <c r="AX20" s="12">
        <v>0</v>
      </c>
      <c r="AY20" s="12">
        <v>1</v>
      </c>
    </row>
    <row r="21" spans="8:51" ht="15.75" customHeight="1" x14ac:dyDescent="0.2">
      <c r="H21" s="5"/>
      <c r="I21" s="73">
        <v>25256</v>
      </c>
      <c r="J21" s="13">
        <v>28</v>
      </c>
      <c r="K21" s="13">
        <v>12</v>
      </c>
      <c r="L21" s="18">
        <f t="shared" si="4"/>
        <v>20</v>
      </c>
      <c r="M21" s="13">
        <v>0</v>
      </c>
      <c r="N21" s="13">
        <v>0</v>
      </c>
      <c r="O21" s="13">
        <v>19</v>
      </c>
      <c r="P21" s="5"/>
      <c r="V21" s="5"/>
      <c r="W21" s="24">
        <v>25447</v>
      </c>
      <c r="X21" s="13">
        <v>61</v>
      </c>
      <c r="Y21" s="13">
        <v>47</v>
      </c>
      <c r="Z21" s="18">
        <f t="shared" si="0"/>
        <v>54</v>
      </c>
      <c r="AA21" s="13">
        <v>0</v>
      </c>
      <c r="AB21" s="5"/>
      <c r="AC21" s="24">
        <v>25488</v>
      </c>
      <c r="AD21" s="13">
        <v>52</v>
      </c>
      <c r="AE21" s="13">
        <v>43</v>
      </c>
      <c r="AF21" s="18">
        <f t="shared" si="1"/>
        <v>47.5</v>
      </c>
      <c r="AG21" s="13">
        <v>0.01</v>
      </c>
      <c r="AH21" s="13">
        <v>0</v>
      </c>
      <c r="AI21" s="13">
        <v>0</v>
      </c>
      <c r="AJ21" s="5"/>
      <c r="AK21" s="24">
        <v>25534</v>
      </c>
      <c r="AL21" s="13">
        <v>43</v>
      </c>
      <c r="AM21" s="13">
        <v>29</v>
      </c>
      <c r="AN21" s="18">
        <f t="shared" si="2"/>
        <v>36</v>
      </c>
      <c r="AO21" s="37" t="s">
        <v>99</v>
      </c>
      <c r="AP21" s="13">
        <v>0</v>
      </c>
      <c r="AQ21" s="13" t="s">
        <v>99</v>
      </c>
      <c r="AR21" s="5"/>
      <c r="AS21" s="23">
        <v>44138</v>
      </c>
      <c r="AT21" s="12">
        <v>20</v>
      </c>
      <c r="AU21" s="12">
        <v>4</v>
      </c>
      <c r="AV21" s="74">
        <f t="shared" si="3"/>
        <v>12</v>
      </c>
      <c r="AW21" s="12">
        <v>0</v>
      </c>
      <c r="AX21" s="12">
        <v>0</v>
      </c>
      <c r="AY21" s="12">
        <v>0</v>
      </c>
    </row>
    <row r="22" spans="8:51" ht="15.75" customHeight="1" x14ac:dyDescent="0.2">
      <c r="H22" s="5"/>
      <c r="I22" s="73">
        <v>25621</v>
      </c>
      <c r="J22" s="13">
        <v>35</v>
      </c>
      <c r="K22" s="13">
        <v>17</v>
      </c>
      <c r="L22" s="18">
        <f t="shared" si="4"/>
        <v>26</v>
      </c>
      <c r="M22" s="13">
        <v>0</v>
      </c>
      <c r="N22" s="13">
        <v>0</v>
      </c>
      <c r="O22" s="13">
        <v>7</v>
      </c>
      <c r="P22" s="5"/>
      <c r="V22" s="5"/>
      <c r="W22" s="24">
        <v>25818</v>
      </c>
      <c r="X22" s="13">
        <v>54</v>
      </c>
      <c r="Y22" s="13">
        <v>38</v>
      </c>
      <c r="Z22" s="18">
        <f t="shared" si="0"/>
        <v>46</v>
      </c>
      <c r="AA22" s="13" t="s">
        <v>99</v>
      </c>
      <c r="AB22" s="5"/>
      <c r="AC22" s="24">
        <v>25853</v>
      </c>
      <c r="AD22" s="13">
        <v>48</v>
      </c>
      <c r="AE22" s="13">
        <v>40</v>
      </c>
      <c r="AF22" s="18">
        <f t="shared" si="1"/>
        <v>44</v>
      </c>
      <c r="AG22" s="13">
        <v>0.01</v>
      </c>
      <c r="AH22" s="13">
        <v>0</v>
      </c>
      <c r="AI22" s="13">
        <v>0</v>
      </c>
      <c r="AJ22" s="5"/>
      <c r="AK22" s="24">
        <v>25898</v>
      </c>
      <c r="AL22" s="13">
        <v>20</v>
      </c>
      <c r="AM22" s="13">
        <v>5</v>
      </c>
      <c r="AN22" s="18">
        <f t="shared" si="2"/>
        <v>12.5</v>
      </c>
      <c r="AO22" s="37">
        <v>0</v>
      </c>
      <c r="AP22" s="13">
        <v>0</v>
      </c>
      <c r="AQ22" s="13">
        <v>3</v>
      </c>
      <c r="AR22" s="5"/>
      <c r="AS22" s="23">
        <v>45601</v>
      </c>
      <c r="AT22" s="74"/>
      <c r="AU22" s="74"/>
      <c r="AV22" s="74" t="e">
        <f t="shared" si="3"/>
        <v>#DIV/0!</v>
      </c>
      <c r="AW22" s="74"/>
      <c r="AX22" s="74"/>
      <c r="AY22" s="74"/>
    </row>
    <row r="23" spans="8:51" ht="15.75" customHeight="1" x14ac:dyDescent="0.2">
      <c r="H23" s="5"/>
      <c r="I23" s="73">
        <v>25979</v>
      </c>
      <c r="J23" s="13">
        <v>27</v>
      </c>
      <c r="K23" s="13">
        <v>7</v>
      </c>
      <c r="L23" s="18">
        <f t="shared" si="4"/>
        <v>17</v>
      </c>
      <c r="M23" s="13" t="s">
        <v>99</v>
      </c>
      <c r="N23" s="13" t="s">
        <v>99</v>
      </c>
      <c r="O23" s="13">
        <v>5</v>
      </c>
      <c r="P23" s="5"/>
      <c r="Q23" s="24">
        <v>26084</v>
      </c>
      <c r="R23" s="13">
        <v>47</v>
      </c>
      <c r="S23" s="13">
        <v>39</v>
      </c>
      <c r="T23" s="18">
        <f t="shared" ref="T23:T74" si="5">AVERAGE(R23:S23)</f>
        <v>43</v>
      </c>
      <c r="U23" s="13">
        <v>0.06</v>
      </c>
      <c r="V23" s="5"/>
      <c r="W23" s="24">
        <v>26182</v>
      </c>
      <c r="X23" s="13">
        <v>49</v>
      </c>
      <c r="Y23" s="13">
        <v>39</v>
      </c>
      <c r="Z23" s="18">
        <f t="shared" si="0"/>
        <v>44</v>
      </c>
      <c r="AA23" s="13" t="s">
        <v>99</v>
      </c>
      <c r="AB23" s="5"/>
      <c r="AC23" s="24">
        <v>26217</v>
      </c>
      <c r="AD23" s="13">
        <v>45</v>
      </c>
      <c r="AE23" s="13">
        <v>33</v>
      </c>
      <c r="AF23" s="18">
        <f t="shared" si="1"/>
        <v>39</v>
      </c>
      <c r="AG23" s="13" t="s">
        <v>99</v>
      </c>
      <c r="AH23" s="13">
        <v>0</v>
      </c>
      <c r="AI23" s="13">
        <v>0</v>
      </c>
      <c r="AJ23" s="5"/>
      <c r="AK23" s="24">
        <v>26262</v>
      </c>
      <c r="AL23" s="13">
        <v>17</v>
      </c>
      <c r="AM23" s="13">
        <v>-6</v>
      </c>
      <c r="AN23" s="18">
        <f t="shared" si="2"/>
        <v>5.5</v>
      </c>
      <c r="AO23" s="37">
        <v>0</v>
      </c>
      <c r="AP23" s="13">
        <v>0</v>
      </c>
      <c r="AQ23" s="13">
        <v>6</v>
      </c>
      <c r="AR23" s="5"/>
      <c r="AS23" s="23">
        <v>47064</v>
      </c>
      <c r="AT23" s="74"/>
      <c r="AU23" s="74"/>
      <c r="AV23" s="74" t="e">
        <f t="shared" si="3"/>
        <v>#DIV/0!</v>
      </c>
      <c r="AW23" s="74"/>
      <c r="AX23" s="74"/>
      <c r="AY23" s="74"/>
    </row>
    <row r="24" spans="8:51" ht="15.75" customHeight="1" x14ac:dyDescent="0.2">
      <c r="H24" s="5"/>
      <c r="I24" s="24">
        <v>26350</v>
      </c>
      <c r="J24" s="13">
        <v>26</v>
      </c>
      <c r="K24" s="13">
        <v>1</v>
      </c>
      <c r="L24" s="18">
        <f t="shared" si="4"/>
        <v>13.5</v>
      </c>
      <c r="M24" s="13">
        <v>0</v>
      </c>
      <c r="N24" s="13">
        <v>0</v>
      </c>
      <c r="O24" s="13">
        <v>10</v>
      </c>
      <c r="P24" s="5"/>
      <c r="Q24" s="24">
        <v>26448</v>
      </c>
      <c r="R24" s="13">
        <v>53</v>
      </c>
      <c r="S24" s="13">
        <v>40</v>
      </c>
      <c r="T24" s="18">
        <f t="shared" si="5"/>
        <v>46.5</v>
      </c>
      <c r="U24" s="13" t="s">
        <v>99</v>
      </c>
      <c r="V24" s="5"/>
      <c r="W24" s="24">
        <v>26546</v>
      </c>
      <c r="X24" s="13">
        <v>55</v>
      </c>
      <c r="Y24" s="13">
        <v>46</v>
      </c>
      <c r="Z24" s="18">
        <f t="shared" si="0"/>
        <v>50.5</v>
      </c>
      <c r="AA24" s="13">
        <v>0.03</v>
      </c>
      <c r="AB24" s="5"/>
      <c r="AC24" s="24">
        <v>26581</v>
      </c>
      <c r="AD24" s="13">
        <v>33</v>
      </c>
      <c r="AE24" s="13">
        <v>21</v>
      </c>
      <c r="AF24" s="18">
        <f t="shared" si="1"/>
        <v>27</v>
      </c>
      <c r="AG24" s="13">
        <v>0</v>
      </c>
      <c r="AH24" s="13">
        <v>0</v>
      </c>
      <c r="AI24" s="13">
        <v>0</v>
      </c>
      <c r="AJ24" s="5"/>
      <c r="AK24" s="24">
        <v>26626</v>
      </c>
      <c r="AL24" s="13">
        <v>32</v>
      </c>
      <c r="AM24" s="13">
        <v>10</v>
      </c>
      <c r="AN24" s="18">
        <f t="shared" si="2"/>
        <v>21</v>
      </c>
      <c r="AO24" s="37">
        <v>0.01</v>
      </c>
      <c r="AP24" s="13">
        <v>0.3</v>
      </c>
      <c r="AQ24" s="13">
        <v>2</v>
      </c>
      <c r="AR24" s="5"/>
      <c r="AS24" s="23">
        <v>48520</v>
      </c>
      <c r="AT24" s="74"/>
      <c r="AU24" s="74"/>
      <c r="AV24" s="74" t="e">
        <f t="shared" si="3"/>
        <v>#DIV/0!</v>
      </c>
      <c r="AW24" s="74"/>
      <c r="AX24" s="74"/>
      <c r="AY24" s="74"/>
    </row>
    <row r="25" spans="8:51" ht="15.75" customHeight="1" x14ac:dyDescent="0.2">
      <c r="H25" s="5"/>
      <c r="I25" s="24">
        <v>26714</v>
      </c>
      <c r="J25" s="13">
        <v>43</v>
      </c>
      <c r="K25" s="13">
        <v>19</v>
      </c>
      <c r="L25" s="18">
        <f t="shared" si="4"/>
        <v>31</v>
      </c>
      <c r="M25" s="13" t="s">
        <v>99</v>
      </c>
      <c r="N25" s="13" t="s">
        <v>99</v>
      </c>
      <c r="O25" s="13">
        <v>11</v>
      </c>
      <c r="P25" s="5"/>
      <c r="Q25" s="24">
        <v>26812</v>
      </c>
      <c r="R25" s="13">
        <v>50</v>
      </c>
      <c r="S25" s="13">
        <v>41</v>
      </c>
      <c r="T25" s="18">
        <f t="shared" si="5"/>
        <v>45.5</v>
      </c>
      <c r="U25" s="13">
        <v>0</v>
      </c>
      <c r="V25" s="5"/>
      <c r="W25" s="24">
        <v>26910</v>
      </c>
      <c r="X25" s="13">
        <v>60</v>
      </c>
      <c r="Y25" s="13">
        <v>41</v>
      </c>
      <c r="Z25" s="18">
        <f t="shared" si="0"/>
        <v>50.5</v>
      </c>
      <c r="AA25" s="13">
        <v>0</v>
      </c>
      <c r="AB25" s="5"/>
      <c r="AC25" s="24">
        <v>26945</v>
      </c>
      <c r="AD25" s="13">
        <v>34</v>
      </c>
      <c r="AE25" s="13">
        <v>28</v>
      </c>
      <c r="AF25" s="18">
        <f t="shared" si="1"/>
        <v>31</v>
      </c>
      <c r="AG25" s="13">
        <v>0.24</v>
      </c>
      <c r="AH25" s="13">
        <v>1.9</v>
      </c>
      <c r="AI25" s="13">
        <v>0</v>
      </c>
      <c r="AJ25" s="5"/>
      <c r="AK25" s="24">
        <v>26990</v>
      </c>
      <c r="AL25" s="13">
        <v>22</v>
      </c>
      <c r="AM25" s="13">
        <v>15</v>
      </c>
      <c r="AN25" s="18">
        <f t="shared" si="2"/>
        <v>18.5</v>
      </c>
      <c r="AO25" s="37">
        <v>0.3</v>
      </c>
      <c r="AP25" s="13">
        <v>6.4</v>
      </c>
      <c r="AQ25" s="13">
        <v>5</v>
      </c>
      <c r="AR25" s="5"/>
      <c r="AS25" s="74"/>
      <c r="AT25" s="74"/>
      <c r="AU25" s="74"/>
      <c r="AV25" s="74"/>
      <c r="AW25" s="74"/>
      <c r="AX25" s="74"/>
      <c r="AY25" s="74"/>
    </row>
    <row r="26" spans="8:51" ht="15.75" customHeight="1" x14ac:dyDescent="0.2">
      <c r="H26" s="5"/>
      <c r="I26" s="24">
        <v>27078</v>
      </c>
      <c r="J26" s="13">
        <v>11</v>
      </c>
      <c r="K26" s="13">
        <v>-6</v>
      </c>
      <c r="L26" s="18">
        <f t="shared" si="4"/>
        <v>2.5</v>
      </c>
      <c r="M26" s="13">
        <v>0.04</v>
      </c>
      <c r="N26" s="13">
        <v>1.2</v>
      </c>
      <c r="O26" s="13">
        <v>14</v>
      </c>
      <c r="P26" s="5"/>
      <c r="Q26" s="24">
        <v>27176</v>
      </c>
      <c r="R26" s="13">
        <v>55</v>
      </c>
      <c r="S26" s="13">
        <v>40</v>
      </c>
      <c r="T26" s="18">
        <f t="shared" si="5"/>
        <v>47.5</v>
      </c>
      <c r="U26" s="13">
        <v>0</v>
      </c>
      <c r="V26" s="5"/>
      <c r="W26" s="24">
        <v>27274</v>
      </c>
      <c r="X26" s="13">
        <v>60</v>
      </c>
      <c r="Y26" s="13">
        <v>47</v>
      </c>
      <c r="Z26" s="18">
        <f t="shared" si="0"/>
        <v>53.5</v>
      </c>
      <c r="AA26" s="13">
        <v>0</v>
      </c>
      <c r="AB26" s="5"/>
      <c r="AC26" s="24">
        <v>27316</v>
      </c>
      <c r="AD26" s="13">
        <v>46</v>
      </c>
      <c r="AE26" s="13">
        <v>35</v>
      </c>
      <c r="AF26" s="18">
        <f t="shared" si="1"/>
        <v>40.5</v>
      </c>
      <c r="AG26" s="13">
        <v>0.37</v>
      </c>
      <c r="AH26" s="13">
        <v>0</v>
      </c>
      <c r="AI26" s="13">
        <v>0</v>
      </c>
      <c r="AJ26" s="5"/>
      <c r="AK26" s="24">
        <v>27361</v>
      </c>
      <c r="AL26" s="13">
        <v>35</v>
      </c>
      <c r="AM26" s="13">
        <v>25</v>
      </c>
      <c r="AN26" s="18">
        <f t="shared" si="2"/>
        <v>30</v>
      </c>
      <c r="AO26" s="37">
        <v>0</v>
      </c>
      <c r="AP26" s="13">
        <v>0</v>
      </c>
      <c r="AQ26" s="13">
        <v>2</v>
      </c>
      <c r="AR26" s="5"/>
      <c r="AS26" s="74"/>
      <c r="AT26" s="74"/>
      <c r="AU26" s="74"/>
      <c r="AV26" s="74"/>
      <c r="AW26" s="74"/>
      <c r="AX26" s="74"/>
      <c r="AY26" s="74"/>
    </row>
    <row r="27" spans="8:51" ht="15.75" customHeight="1" x14ac:dyDescent="0.2">
      <c r="H27" s="5"/>
      <c r="I27" s="24">
        <v>27442</v>
      </c>
      <c r="J27" s="13">
        <v>25</v>
      </c>
      <c r="K27" s="13">
        <v>16</v>
      </c>
      <c r="L27" s="18">
        <f t="shared" si="4"/>
        <v>20.5</v>
      </c>
      <c r="M27" s="13">
        <v>0</v>
      </c>
      <c r="N27" s="13">
        <v>0</v>
      </c>
      <c r="O27" s="13">
        <v>12</v>
      </c>
      <c r="P27" s="5"/>
      <c r="Q27" s="24">
        <v>27540</v>
      </c>
      <c r="R27" s="13">
        <v>58</v>
      </c>
      <c r="S27" s="13">
        <v>44</v>
      </c>
      <c r="T27" s="18">
        <f t="shared" si="5"/>
        <v>51</v>
      </c>
      <c r="U27" s="13">
        <v>0</v>
      </c>
      <c r="V27" s="5"/>
      <c r="W27" s="24">
        <v>27638</v>
      </c>
      <c r="X27" s="13">
        <v>58</v>
      </c>
      <c r="Y27" s="13">
        <v>49</v>
      </c>
      <c r="Z27" s="18">
        <f t="shared" si="0"/>
        <v>53.5</v>
      </c>
      <c r="AA27" s="13">
        <v>0.04</v>
      </c>
      <c r="AB27" s="5"/>
      <c r="AC27" s="24">
        <v>27680</v>
      </c>
      <c r="AD27" s="13">
        <v>43</v>
      </c>
      <c r="AE27" s="13">
        <v>38</v>
      </c>
      <c r="AF27" s="18">
        <f t="shared" si="1"/>
        <v>40.5</v>
      </c>
      <c r="AG27" s="13">
        <v>0.08</v>
      </c>
      <c r="AH27" s="13">
        <v>0</v>
      </c>
      <c r="AI27" s="13">
        <v>0</v>
      </c>
      <c r="AJ27" s="5"/>
      <c r="AK27" s="24">
        <v>27725</v>
      </c>
      <c r="AL27" s="13">
        <v>28</v>
      </c>
      <c r="AM27" s="13">
        <v>22</v>
      </c>
      <c r="AN27" s="18">
        <f t="shared" si="2"/>
        <v>25</v>
      </c>
      <c r="AO27" s="37">
        <v>0</v>
      </c>
      <c r="AP27" s="13">
        <v>0</v>
      </c>
      <c r="AQ27" s="13">
        <v>1</v>
      </c>
      <c r="AR27" s="5"/>
      <c r="AS27" s="74"/>
      <c r="AT27" s="74"/>
      <c r="AU27" s="74"/>
      <c r="AV27" s="74"/>
      <c r="AW27" s="74"/>
      <c r="AX27" s="74"/>
      <c r="AY27" s="74"/>
    </row>
    <row r="28" spans="8:51" ht="15.75" customHeight="1" x14ac:dyDescent="0.2">
      <c r="H28" s="5"/>
      <c r="I28" s="24">
        <v>27806</v>
      </c>
      <c r="J28" s="13">
        <v>21</v>
      </c>
      <c r="K28" s="13">
        <v>3</v>
      </c>
      <c r="L28" s="18">
        <f t="shared" si="4"/>
        <v>12</v>
      </c>
      <c r="M28" s="13">
        <v>0</v>
      </c>
      <c r="N28" s="13">
        <v>0</v>
      </c>
      <c r="O28" s="13">
        <v>4</v>
      </c>
      <c r="P28" s="5"/>
      <c r="Q28" s="24">
        <v>27911</v>
      </c>
      <c r="R28" s="13">
        <v>63</v>
      </c>
      <c r="S28" s="13">
        <v>40</v>
      </c>
      <c r="T28" s="18">
        <f t="shared" si="5"/>
        <v>51.5</v>
      </c>
      <c r="U28" s="13">
        <v>0</v>
      </c>
      <c r="V28" s="5"/>
      <c r="W28" s="24">
        <v>28009</v>
      </c>
      <c r="X28" s="13">
        <v>60</v>
      </c>
      <c r="Y28" s="13">
        <v>33</v>
      </c>
      <c r="Z28" s="18">
        <f t="shared" si="0"/>
        <v>46.5</v>
      </c>
      <c r="AA28" s="13">
        <v>0</v>
      </c>
      <c r="AB28" s="5"/>
      <c r="AC28" s="24">
        <v>28044</v>
      </c>
      <c r="AD28" s="13">
        <v>40</v>
      </c>
      <c r="AE28" s="13">
        <v>32</v>
      </c>
      <c r="AF28" s="18">
        <f t="shared" si="1"/>
        <v>36</v>
      </c>
      <c r="AG28" s="13">
        <v>0</v>
      </c>
      <c r="AH28" s="13">
        <v>0</v>
      </c>
      <c r="AI28" s="13">
        <v>0</v>
      </c>
      <c r="AJ28" s="5"/>
      <c r="AK28" s="24">
        <v>28089</v>
      </c>
      <c r="AL28" s="13">
        <v>31</v>
      </c>
      <c r="AM28" s="13">
        <v>18</v>
      </c>
      <c r="AN28" s="18">
        <f t="shared" si="2"/>
        <v>24.5</v>
      </c>
      <c r="AO28" s="37">
        <v>0.01</v>
      </c>
      <c r="AP28" s="13">
        <v>0.1</v>
      </c>
      <c r="AQ28" s="13">
        <v>1</v>
      </c>
      <c r="AR28" s="5"/>
      <c r="AS28" s="74"/>
      <c r="AT28" s="74"/>
      <c r="AU28" s="74"/>
      <c r="AV28" s="74"/>
      <c r="AW28" s="74"/>
      <c r="AX28" s="74"/>
      <c r="AY28" s="74"/>
    </row>
    <row r="29" spans="8:51" ht="15.75" customHeight="1" x14ac:dyDescent="0.2">
      <c r="H29" s="5"/>
      <c r="I29" s="24">
        <v>28177</v>
      </c>
      <c r="J29" s="13">
        <v>44</v>
      </c>
      <c r="K29" s="13">
        <v>33</v>
      </c>
      <c r="L29" s="18">
        <f t="shared" si="4"/>
        <v>38.5</v>
      </c>
      <c r="M29" s="13" t="s">
        <v>99</v>
      </c>
      <c r="N29" s="13">
        <v>0</v>
      </c>
      <c r="O29" s="13" t="s">
        <v>99</v>
      </c>
      <c r="P29" s="5"/>
      <c r="Q29" s="24">
        <v>28275</v>
      </c>
      <c r="R29" s="13">
        <v>60</v>
      </c>
      <c r="S29" s="13">
        <v>42</v>
      </c>
      <c r="T29" s="18">
        <f t="shared" si="5"/>
        <v>51</v>
      </c>
      <c r="U29" s="13" t="s">
        <v>99</v>
      </c>
      <c r="V29" s="5"/>
      <c r="W29" s="24">
        <v>28373</v>
      </c>
      <c r="X29" s="13">
        <v>69</v>
      </c>
      <c r="Y29" s="13">
        <v>54</v>
      </c>
      <c r="Z29" s="18">
        <f t="shared" si="0"/>
        <v>61.5</v>
      </c>
      <c r="AA29" s="13" t="s">
        <v>99</v>
      </c>
      <c r="AB29" s="5"/>
      <c r="AC29" s="24">
        <v>28408</v>
      </c>
      <c r="AD29" s="13">
        <v>50</v>
      </c>
      <c r="AE29" s="13">
        <v>38</v>
      </c>
      <c r="AF29" s="18">
        <f t="shared" si="1"/>
        <v>44</v>
      </c>
      <c r="AG29" s="13">
        <v>0.01</v>
      </c>
      <c r="AH29" s="13">
        <v>0</v>
      </c>
      <c r="AI29" s="13">
        <v>0</v>
      </c>
      <c r="AJ29" s="5"/>
      <c r="AK29" s="24">
        <v>28453</v>
      </c>
      <c r="AL29" s="13">
        <v>19</v>
      </c>
      <c r="AM29" s="13">
        <v>1</v>
      </c>
      <c r="AN29" s="18">
        <f t="shared" si="2"/>
        <v>10</v>
      </c>
      <c r="AO29" s="37">
        <v>0</v>
      </c>
      <c r="AP29" s="13">
        <v>0</v>
      </c>
      <c r="AQ29" s="13">
        <v>6</v>
      </c>
      <c r="AR29" s="5"/>
      <c r="AS29" s="74"/>
      <c r="AT29" s="74"/>
      <c r="AU29" s="74"/>
      <c r="AV29" s="74"/>
      <c r="AW29" s="74"/>
      <c r="AX29" s="74"/>
      <c r="AY29" s="74"/>
    </row>
    <row r="30" spans="8:51" ht="15.75" customHeight="1" x14ac:dyDescent="0.2">
      <c r="H30" s="5"/>
      <c r="I30" s="24">
        <v>28541</v>
      </c>
      <c r="J30" s="13">
        <v>42</v>
      </c>
      <c r="K30" s="13">
        <v>27</v>
      </c>
      <c r="L30" s="18">
        <f t="shared" si="4"/>
        <v>34.5</v>
      </c>
      <c r="M30" s="13">
        <v>0</v>
      </c>
      <c r="N30" s="13">
        <v>0</v>
      </c>
      <c r="O30" s="13">
        <v>18</v>
      </c>
      <c r="P30" s="5"/>
      <c r="Q30" s="24">
        <v>28639</v>
      </c>
      <c r="R30" s="13">
        <v>59</v>
      </c>
      <c r="S30" s="13">
        <v>45</v>
      </c>
      <c r="T30" s="18">
        <f t="shared" si="5"/>
        <v>52</v>
      </c>
      <c r="U30" s="13" t="s">
        <v>99</v>
      </c>
      <c r="V30" s="5"/>
      <c r="W30" s="24">
        <v>28737</v>
      </c>
      <c r="X30" s="13">
        <v>65</v>
      </c>
      <c r="Y30" s="13">
        <v>46</v>
      </c>
      <c r="Z30" s="18">
        <f t="shared" si="0"/>
        <v>55.5</v>
      </c>
      <c r="AA30" s="13">
        <v>0.02</v>
      </c>
      <c r="AB30" s="5"/>
      <c r="AC30" s="24">
        <v>28772</v>
      </c>
      <c r="AD30" s="13">
        <v>48</v>
      </c>
      <c r="AE30" s="13">
        <v>37</v>
      </c>
      <c r="AF30" s="18">
        <f t="shared" si="1"/>
        <v>42.5</v>
      </c>
      <c r="AG30" s="13" t="s">
        <v>99</v>
      </c>
      <c r="AH30" s="13">
        <v>0</v>
      </c>
      <c r="AI30" s="13">
        <v>0</v>
      </c>
      <c r="AJ30" s="5"/>
      <c r="AK30" s="24">
        <v>28817</v>
      </c>
      <c r="AL30" s="13">
        <v>27</v>
      </c>
      <c r="AM30" s="13">
        <v>20</v>
      </c>
      <c r="AN30" s="18">
        <f t="shared" si="2"/>
        <v>23.5</v>
      </c>
      <c r="AO30" s="37" t="s">
        <v>99</v>
      </c>
      <c r="AP30" s="13" t="s">
        <v>99</v>
      </c>
      <c r="AQ30" s="13">
        <v>1</v>
      </c>
      <c r="AR30" s="5"/>
      <c r="AS30" s="74"/>
      <c r="AT30" s="74"/>
      <c r="AU30" s="74"/>
      <c r="AV30" s="74"/>
      <c r="AW30" s="74"/>
      <c r="AX30" s="74"/>
      <c r="AY30" s="74"/>
    </row>
    <row r="31" spans="8:51" ht="15.75" customHeight="1" x14ac:dyDescent="0.2">
      <c r="H31" s="5"/>
      <c r="I31" s="24">
        <v>28905</v>
      </c>
      <c r="J31" s="13">
        <v>21</v>
      </c>
      <c r="K31" s="13">
        <v>-4</v>
      </c>
      <c r="L31" s="18">
        <f t="shared" si="4"/>
        <v>8.5</v>
      </c>
      <c r="M31" s="13">
        <v>0</v>
      </c>
      <c r="N31" s="13">
        <v>0</v>
      </c>
      <c r="O31" s="13">
        <v>15</v>
      </c>
      <c r="P31" s="5"/>
      <c r="Q31" s="24">
        <v>29003</v>
      </c>
      <c r="R31" s="13">
        <v>74</v>
      </c>
      <c r="S31" s="13">
        <v>52</v>
      </c>
      <c r="T31" s="18">
        <f t="shared" si="5"/>
        <v>63</v>
      </c>
      <c r="U31" s="13">
        <v>0</v>
      </c>
      <c r="V31" s="5"/>
      <c r="W31" s="24">
        <v>29101</v>
      </c>
      <c r="X31" s="13">
        <v>58</v>
      </c>
      <c r="Y31" s="13">
        <v>44</v>
      </c>
      <c r="Z31" s="18">
        <f t="shared" si="0"/>
        <v>51</v>
      </c>
      <c r="AA31" s="13" t="s">
        <v>99</v>
      </c>
      <c r="AB31" s="5"/>
      <c r="AC31" s="24">
        <v>29136</v>
      </c>
      <c r="AD31" s="13">
        <v>47</v>
      </c>
      <c r="AE31" s="13">
        <v>41</v>
      </c>
      <c r="AF31" s="18">
        <f t="shared" si="1"/>
        <v>44</v>
      </c>
      <c r="AG31" s="13">
        <v>0.49</v>
      </c>
      <c r="AH31" s="13">
        <v>0</v>
      </c>
      <c r="AI31" s="13">
        <v>0</v>
      </c>
      <c r="AJ31" s="5"/>
      <c r="AK31" s="24">
        <v>29181</v>
      </c>
      <c r="AL31" s="13">
        <v>38</v>
      </c>
      <c r="AM31" s="13">
        <v>23</v>
      </c>
      <c r="AN31" s="18">
        <f t="shared" si="2"/>
        <v>30.5</v>
      </c>
      <c r="AO31" s="37">
        <v>0.21</v>
      </c>
      <c r="AP31" s="13">
        <v>2.1</v>
      </c>
      <c r="AQ31" s="13">
        <v>2</v>
      </c>
      <c r="AR31" s="5"/>
      <c r="AS31" s="74"/>
      <c r="AT31" s="74"/>
      <c r="AU31" s="74"/>
      <c r="AV31" s="74"/>
      <c r="AW31" s="74"/>
      <c r="AX31" s="74"/>
      <c r="AY31" s="74"/>
    </row>
    <row r="32" spans="8:51" ht="15.75" customHeight="1" x14ac:dyDescent="0.2">
      <c r="H32" s="5"/>
      <c r="I32" s="24">
        <v>29269</v>
      </c>
      <c r="J32" s="13">
        <v>27</v>
      </c>
      <c r="K32" s="13">
        <v>12</v>
      </c>
      <c r="L32" s="18">
        <f t="shared" si="4"/>
        <v>19.5</v>
      </c>
      <c r="M32" s="13">
        <v>0</v>
      </c>
      <c r="N32" s="13">
        <v>0</v>
      </c>
      <c r="O32" s="13">
        <v>1</v>
      </c>
      <c r="P32" s="5"/>
      <c r="Q32" s="24">
        <v>29367</v>
      </c>
      <c r="R32" s="13">
        <v>51</v>
      </c>
      <c r="S32" s="13">
        <v>42</v>
      </c>
      <c r="T32" s="18">
        <f t="shared" si="5"/>
        <v>46.5</v>
      </c>
      <c r="U32" s="13">
        <v>0.04</v>
      </c>
      <c r="V32" s="5"/>
      <c r="W32" s="24">
        <v>29465</v>
      </c>
      <c r="X32" s="13">
        <v>57</v>
      </c>
      <c r="Y32" s="13">
        <v>38</v>
      </c>
      <c r="Z32" s="18">
        <f t="shared" si="0"/>
        <v>47.5</v>
      </c>
      <c r="AA32" s="13" t="s">
        <v>99</v>
      </c>
      <c r="AB32" s="5"/>
      <c r="AC32" s="24">
        <v>29507</v>
      </c>
      <c r="AD32" s="13">
        <v>34</v>
      </c>
      <c r="AE32" s="13">
        <v>20</v>
      </c>
      <c r="AF32" s="18">
        <f t="shared" si="1"/>
        <v>27</v>
      </c>
      <c r="AG32" s="13">
        <v>0</v>
      </c>
      <c r="AH32" s="13">
        <v>0</v>
      </c>
      <c r="AI32" s="13">
        <v>4</v>
      </c>
      <c r="AJ32" s="5"/>
      <c r="AK32" s="24">
        <v>29552</v>
      </c>
      <c r="AL32" s="13">
        <v>32</v>
      </c>
      <c r="AM32" s="13">
        <v>26</v>
      </c>
      <c r="AN32" s="18">
        <f t="shared" si="2"/>
        <v>29</v>
      </c>
      <c r="AO32" s="37">
        <v>0</v>
      </c>
      <c r="AP32" s="13">
        <v>0</v>
      </c>
      <c r="AQ32" s="13">
        <v>1</v>
      </c>
      <c r="AR32" s="5"/>
      <c r="AS32" s="74"/>
      <c r="AT32" s="74"/>
      <c r="AU32" s="74"/>
      <c r="AV32" s="74"/>
      <c r="AW32" s="74"/>
      <c r="AX32" s="74"/>
      <c r="AY32" s="74"/>
    </row>
    <row r="33" spans="1:51" ht="15.75" customHeight="1" x14ac:dyDescent="0.2">
      <c r="H33" s="5"/>
      <c r="I33" s="24">
        <v>29633</v>
      </c>
      <c r="J33" s="13">
        <v>8</v>
      </c>
      <c r="K33" s="13">
        <v>1</v>
      </c>
      <c r="L33" s="18">
        <f t="shared" si="4"/>
        <v>4.5</v>
      </c>
      <c r="M33" s="13">
        <v>0.01</v>
      </c>
      <c r="N33" s="13">
        <v>0.1</v>
      </c>
      <c r="O33" s="13">
        <v>1</v>
      </c>
      <c r="P33" s="5"/>
      <c r="Q33" s="24">
        <v>29731</v>
      </c>
      <c r="R33" s="13">
        <v>65</v>
      </c>
      <c r="S33" s="13">
        <v>43</v>
      </c>
      <c r="T33" s="18">
        <f t="shared" si="5"/>
        <v>54</v>
      </c>
      <c r="U33" s="13">
        <v>0</v>
      </c>
      <c r="V33" s="5"/>
      <c r="W33" s="24">
        <v>29836</v>
      </c>
      <c r="X33" s="13">
        <v>61</v>
      </c>
      <c r="Y33" s="13">
        <v>46</v>
      </c>
      <c r="Z33" s="18">
        <f t="shared" si="0"/>
        <v>53.5</v>
      </c>
      <c r="AA33" s="13">
        <v>0.04</v>
      </c>
      <c r="AB33" s="5"/>
      <c r="AC33" s="24">
        <v>29871</v>
      </c>
      <c r="AD33" s="13">
        <v>41</v>
      </c>
      <c r="AE33" s="13">
        <v>36</v>
      </c>
      <c r="AF33" s="18">
        <f t="shared" si="1"/>
        <v>38.5</v>
      </c>
      <c r="AG33" s="13">
        <v>0.78</v>
      </c>
      <c r="AH33" s="13">
        <v>0</v>
      </c>
      <c r="AI33" s="13">
        <v>0</v>
      </c>
      <c r="AJ33" s="5"/>
      <c r="AK33" s="24">
        <v>29916</v>
      </c>
      <c r="AL33" s="13">
        <v>38</v>
      </c>
      <c r="AM33" s="13">
        <v>22</v>
      </c>
      <c r="AN33" s="18">
        <f t="shared" si="2"/>
        <v>30</v>
      </c>
      <c r="AO33" s="37">
        <v>0.02</v>
      </c>
      <c r="AP33" s="13">
        <v>0.1</v>
      </c>
      <c r="AQ33" s="13">
        <v>9</v>
      </c>
      <c r="AR33" s="5"/>
      <c r="AS33" s="74"/>
      <c r="AT33" s="74"/>
      <c r="AU33" s="74"/>
      <c r="AV33" s="74"/>
      <c r="AW33" s="74"/>
      <c r="AX33" s="74"/>
      <c r="AY33" s="74"/>
    </row>
    <row r="34" spans="1:51" ht="15.75" customHeight="1" x14ac:dyDescent="0.2">
      <c r="H34" s="5"/>
      <c r="I34" s="24">
        <v>29997</v>
      </c>
      <c r="J34" s="13">
        <v>-2</v>
      </c>
      <c r="K34" s="13">
        <v>-8</v>
      </c>
      <c r="L34" s="18">
        <f t="shared" si="4"/>
        <v>-5</v>
      </c>
      <c r="M34" s="13" t="s">
        <v>99</v>
      </c>
      <c r="N34" s="13" t="s">
        <v>99</v>
      </c>
      <c r="O34" s="13">
        <v>2</v>
      </c>
      <c r="P34" s="5"/>
      <c r="Q34" s="24">
        <v>30102</v>
      </c>
      <c r="R34" s="13">
        <v>64</v>
      </c>
      <c r="S34" s="13">
        <v>43</v>
      </c>
      <c r="T34" s="18">
        <f t="shared" si="5"/>
        <v>53.5</v>
      </c>
      <c r="U34" s="13">
        <v>0</v>
      </c>
      <c r="V34" s="5"/>
      <c r="W34" s="24">
        <v>30200</v>
      </c>
      <c r="X34" s="13">
        <v>55</v>
      </c>
      <c r="Y34" s="13">
        <v>47</v>
      </c>
      <c r="Z34" s="18">
        <f t="shared" si="0"/>
        <v>51</v>
      </c>
      <c r="AA34" s="13">
        <v>0.04</v>
      </c>
      <c r="AB34" s="5"/>
      <c r="AC34" s="24">
        <v>30235</v>
      </c>
      <c r="AD34" s="13">
        <v>32</v>
      </c>
      <c r="AE34" s="13">
        <v>22</v>
      </c>
      <c r="AF34" s="18">
        <f t="shared" si="1"/>
        <v>27</v>
      </c>
      <c r="AG34" s="13" t="s">
        <v>99</v>
      </c>
      <c r="AH34" s="13" t="s">
        <v>99</v>
      </c>
      <c r="AI34" s="13">
        <v>5</v>
      </c>
      <c r="AJ34" s="5"/>
      <c r="AK34" s="24">
        <v>30280</v>
      </c>
      <c r="AL34" s="13">
        <v>30</v>
      </c>
      <c r="AM34" s="13">
        <v>22</v>
      </c>
      <c r="AN34" s="18">
        <f t="shared" si="2"/>
        <v>26</v>
      </c>
      <c r="AO34" s="37">
        <v>0</v>
      </c>
      <c r="AP34" s="13">
        <v>0</v>
      </c>
      <c r="AQ34" s="13">
        <v>4</v>
      </c>
      <c r="AR34" s="5"/>
      <c r="AS34" s="74"/>
      <c r="AT34" s="74"/>
      <c r="AU34" s="74"/>
      <c r="AV34" s="74"/>
      <c r="AW34" s="74"/>
      <c r="AX34" s="74"/>
      <c r="AY34" s="74"/>
    </row>
    <row r="35" spans="1:51" ht="15.75" customHeight="1" x14ac:dyDescent="0.2">
      <c r="H35" s="5"/>
      <c r="I35" s="24">
        <v>30368</v>
      </c>
      <c r="J35" s="13">
        <v>35</v>
      </c>
      <c r="K35" s="13">
        <v>19</v>
      </c>
      <c r="L35" s="18">
        <f t="shared" si="4"/>
        <v>27</v>
      </c>
      <c r="M35" s="13">
        <v>0</v>
      </c>
      <c r="N35" s="13">
        <v>0</v>
      </c>
      <c r="O35" s="13">
        <v>2</v>
      </c>
      <c r="P35" s="5"/>
      <c r="Q35" s="24">
        <v>30466</v>
      </c>
      <c r="R35" s="13">
        <v>63</v>
      </c>
      <c r="S35" s="13">
        <v>50</v>
      </c>
      <c r="T35" s="18">
        <f t="shared" si="5"/>
        <v>56.5</v>
      </c>
      <c r="U35" s="13">
        <v>0.15</v>
      </c>
      <c r="V35" s="5"/>
      <c r="W35" s="24">
        <v>30564</v>
      </c>
      <c r="X35" s="13">
        <v>56</v>
      </c>
      <c r="Y35" s="13">
        <v>32</v>
      </c>
      <c r="Z35" s="18">
        <f t="shared" si="0"/>
        <v>44</v>
      </c>
      <c r="AA35" s="13">
        <v>0</v>
      </c>
      <c r="AB35" s="5"/>
      <c r="AC35" s="24">
        <v>30599</v>
      </c>
      <c r="AD35" s="13">
        <v>52</v>
      </c>
      <c r="AE35" s="13">
        <v>32</v>
      </c>
      <c r="AF35" s="18">
        <f t="shared" si="1"/>
        <v>42</v>
      </c>
      <c r="AG35" s="13">
        <v>0.86</v>
      </c>
      <c r="AH35" s="13">
        <v>0</v>
      </c>
      <c r="AI35" s="13">
        <v>3</v>
      </c>
      <c r="AJ35" s="5"/>
      <c r="AK35" s="24">
        <v>30644</v>
      </c>
      <c r="AL35" s="13">
        <v>28</v>
      </c>
      <c r="AM35" s="13">
        <v>20</v>
      </c>
      <c r="AN35" s="18">
        <f t="shared" si="2"/>
        <v>24</v>
      </c>
      <c r="AO35" s="37">
        <v>0</v>
      </c>
      <c r="AP35" s="13">
        <v>0</v>
      </c>
      <c r="AQ35" s="13">
        <v>4</v>
      </c>
      <c r="AR35" s="5"/>
      <c r="AS35" s="74"/>
      <c r="AT35" s="74"/>
      <c r="AU35" s="74"/>
      <c r="AV35" s="74"/>
      <c r="AW35" s="74"/>
      <c r="AX35" s="74"/>
      <c r="AY35" s="74"/>
    </row>
    <row r="36" spans="1:51" ht="15.75" customHeight="1" x14ac:dyDescent="0.2">
      <c r="H36" s="5"/>
      <c r="I36" s="24">
        <v>30732</v>
      </c>
      <c r="J36" s="13">
        <v>12</v>
      </c>
      <c r="K36" s="13">
        <v>4</v>
      </c>
      <c r="L36" s="18">
        <f t="shared" si="4"/>
        <v>8</v>
      </c>
      <c r="M36" s="13">
        <v>0.02</v>
      </c>
      <c r="N36" s="13">
        <v>0.6</v>
      </c>
      <c r="O36" s="13">
        <v>20</v>
      </c>
      <c r="P36" s="5"/>
      <c r="Q36" s="24">
        <v>30830</v>
      </c>
      <c r="R36" s="13">
        <v>62</v>
      </c>
      <c r="S36" s="13">
        <v>36</v>
      </c>
      <c r="T36" s="18">
        <f t="shared" si="5"/>
        <v>49</v>
      </c>
      <c r="U36" s="13">
        <v>0</v>
      </c>
      <c r="V36" s="5"/>
      <c r="W36" s="24">
        <v>30928</v>
      </c>
      <c r="X36" s="13">
        <v>63</v>
      </c>
      <c r="Y36" s="13">
        <v>36</v>
      </c>
      <c r="Z36" s="18">
        <f t="shared" si="0"/>
        <v>49.5</v>
      </c>
      <c r="AA36" s="13">
        <v>0</v>
      </c>
      <c r="AB36" s="5"/>
      <c r="AC36" s="24">
        <v>30963</v>
      </c>
      <c r="AD36" s="13">
        <v>42</v>
      </c>
      <c r="AE36" s="13">
        <v>38</v>
      </c>
      <c r="AF36" s="18">
        <f t="shared" si="1"/>
        <v>40</v>
      </c>
      <c r="AG36" s="13">
        <v>0.59</v>
      </c>
      <c r="AH36" s="13">
        <v>0</v>
      </c>
      <c r="AI36" s="13">
        <v>0</v>
      </c>
      <c r="AJ36" s="5"/>
      <c r="AK36" s="24">
        <v>31008</v>
      </c>
      <c r="AL36" s="13">
        <v>31</v>
      </c>
      <c r="AM36" s="13">
        <v>21</v>
      </c>
      <c r="AN36" s="18">
        <f t="shared" si="2"/>
        <v>26</v>
      </c>
      <c r="AO36" s="37">
        <v>0</v>
      </c>
      <c r="AP36" s="13">
        <v>0</v>
      </c>
      <c r="AQ36" s="13">
        <v>0</v>
      </c>
      <c r="AR36" s="5"/>
      <c r="AS36" s="74"/>
      <c r="AT36" s="74"/>
      <c r="AU36" s="74"/>
      <c r="AV36" s="74"/>
      <c r="AW36" s="74"/>
      <c r="AX36" s="74"/>
      <c r="AY36" s="74"/>
    </row>
    <row r="37" spans="1:51" ht="15.75" customHeight="1" x14ac:dyDescent="0.2">
      <c r="H37" s="5"/>
      <c r="I37" s="24">
        <v>31096</v>
      </c>
      <c r="J37" s="13">
        <v>11</v>
      </c>
      <c r="K37" s="13">
        <v>-8</v>
      </c>
      <c r="L37" s="18">
        <f t="shared" si="4"/>
        <v>1.5</v>
      </c>
      <c r="M37" s="13" t="s">
        <v>99</v>
      </c>
      <c r="N37" s="13" t="s">
        <v>99</v>
      </c>
      <c r="O37" s="13">
        <v>7</v>
      </c>
      <c r="P37" s="5"/>
      <c r="Q37" s="24">
        <v>31194</v>
      </c>
      <c r="R37" s="13">
        <v>62</v>
      </c>
      <c r="S37" s="13">
        <v>40</v>
      </c>
      <c r="T37" s="18">
        <f t="shared" si="5"/>
        <v>51</v>
      </c>
      <c r="U37" s="13">
        <v>0</v>
      </c>
      <c r="V37" s="5"/>
      <c r="W37" s="24">
        <v>31292</v>
      </c>
      <c r="X37" s="13">
        <v>61</v>
      </c>
      <c r="Y37" s="13">
        <v>47</v>
      </c>
      <c r="Z37" s="18">
        <f t="shared" si="0"/>
        <v>54</v>
      </c>
      <c r="AA37" s="13">
        <v>0</v>
      </c>
      <c r="AB37" s="5"/>
      <c r="AC37" s="24">
        <v>31334</v>
      </c>
      <c r="AD37" s="13">
        <v>40</v>
      </c>
      <c r="AE37" s="13">
        <v>29</v>
      </c>
      <c r="AF37" s="18">
        <f t="shared" si="1"/>
        <v>34.5</v>
      </c>
      <c r="AG37" s="13">
        <v>0</v>
      </c>
      <c r="AH37" s="13">
        <v>0</v>
      </c>
      <c r="AI37" s="13">
        <v>0</v>
      </c>
      <c r="AJ37" s="5"/>
      <c r="AK37" s="24">
        <v>31379</v>
      </c>
      <c r="AL37" s="13">
        <v>21</v>
      </c>
      <c r="AM37" s="13">
        <v>10</v>
      </c>
      <c r="AN37" s="18">
        <f t="shared" si="2"/>
        <v>15.5</v>
      </c>
      <c r="AO37" s="37">
        <v>0</v>
      </c>
      <c r="AP37" s="13">
        <v>0</v>
      </c>
      <c r="AQ37" s="13" t="s">
        <v>99</v>
      </c>
      <c r="AR37" s="5"/>
      <c r="AS37" s="74"/>
      <c r="AT37" s="74"/>
      <c r="AU37" s="74"/>
      <c r="AV37" s="74"/>
      <c r="AW37" s="74"/>
      <c r="AX37" s="74"/>
      <c r="AY37" s="74"/>
    </row>
    <row r="38" spans="1:51" ht="15.75" customHeight="1" x14ac:dyDescent="0.2">
      <c r="A38" s="24">
        <v>31432</v>
      </c>
      <c r="B38" s="13">
        <v>21</v>
      </c>
      <c r="C38" s="13">
        <v>16</v>
      </c>
      <c r="D38" s="18">
        <f t="shared" ref="D38:D73" si="6">AVERAGE(B38:C38)</f>
        <v>18.5</v>
      </c>
      <c r="E38" s="13">
        <v>0</v>
      </c>
      <c r="F38" s="13">
        <v>0</v>
      </c>
      <c r="G38" s="13">
        <v>0</v>
      </c>
      <c r="H38" s="5"/>
      <c r="I38" s="24">
        <v>31460</v>
      </c>
      <c r="J38" s="13">
        <v>31</v>
      </c>
      <c r="K38" s="13">
        <v>13</v>
      </c>
      <c r="L38" s="18">
        <f t="shared" si="4"/>
        <v>22</v>
      </c>
      <c r="M38" s="13">
        <v>0</v>
      </c>
      <c r="N38" s="13">
        <v>0</v>
      </c>
      <c r="O38" s="13" t="s">
        <v>99</v>
      </c>
      <c r="P38" s="5"/>
      <c r="Q38" s="24">
        <v>31558</v>
      </c>
      <c r="R38" s="13">
        <v>59</v>
      </c>
      <c r="S38" s="13">
        <v>43</v>
      </c>
      <c r="T38" s="18">
        <f t="shared" si="5"/>
        <v>51</v>
      </c>
      <c r="U38" s="13" t="s">
        <v>99</v>
      </c>
      <c r="V38" s="5"/>
      <c r="W38" s="24">
        <v>31656</v>
      </c>
      <c r="X38" s="13">
        <v>58</v>
      </c>
      <c r="Y38" s="13">
        <v>50</v>
      </c>
      <c r="Z38" s="18">
        <f t="shared" si="0"/>
        <v>54</v>
      </c>
      <c r="AA38" s="13">
        <v>0.13</v>
      </c>
      <c r="AB38" s="5"/>
      <c r="AC38" s="24">
        <v>31698</v>
      </c>
      <c r="AD38" s="13">
        <v>49</v>
      </c>
      <c r="AE38" s="13">
        <v>43</v>
      </c>
      <c r="AF38" s="18">
        <f t="shared" si="1"/>
        <v>46</v>
      </c>
      <c r="AG38" s="13">
        <v>0.41</v>
      </c>
      <c r="AH38" s="13">
        <v>0</v>
      </c>
      <c r="AI38" s="13">
        <v>0</v>
      </c>
      <c r="AJ38" s="5"/>
      <c r="AK38" s="24">
        <v>31743</v>
      </c>
      <c r="AL38" s="13">
        <v>9</v>
      </c>
      <c r="AM38" s="13">
        <v>-5</v>
      </c>
      <c r="AN38" s="18">
        <f t="shared" si="2"/>
        <v>2</v>
      </c>
      <c r="AO38" s="37" t="s">
        <v>99</v>
      </c>
      <c r="AP38" s="13" t="s">
        <v>99</v>
      </c>
      <c r="AQ38" s="13" t="s">
        <v>99</v>
      </c>
      <c r="AR38" s="5"/>
      <c r="AS38" s="74"/>
      <c r="AT38" s="74"/>
      <c r="AU38" s="74"/>
      <c r="AV38" s="74"/>
      <c r="AW38" s="74"/>
      <c r="AX38" s="74"/>
      <c r="AY38" s="74"/>
    </row>
    <row r="39" spans="1:51" ht="15.75" customHeight="1" x14ac:dyDescent="0.2">
      <c r="A39" s="24">
        <v>31796</v>
      </c>
      <c r="B39" s="13">
        <v>37</v>
      </c>
      <c r="C39" s="13">
        <v>30</v>
      </c>
      <c r="D39" s="18">
        <f t="shared" si="6"/>
        <v>33.5</v>
      </c>
      <c r="E39" s="13">
        <v>0.08</v>
      </c>
      <c r="F39" s="13">
        <v>0.5</v>
      </c>
      <c r="G39" s="13">
        <v>8</v>
      </c>
      <c r="H39" s="5"/>
      <c r="I39" s="24">
        <v>31824</v>
      </c>
      <c r="J39" s="13">
        <v>29</v>
      </c>
      <c r="K39" s="13">
        <v>21</v>
      </c>
      <c r="L39" s="18">
        <f t="shared" si="4"/>
        <v>25</v>
      </c>
      <c r="M39" s="13">
        <v>0</v>
      </c>
      <c r="N39" s="13">
        <v>0</v>
      </c>
      <c r="O39" s="13">
        <v>9</v>
      </c>
      <c r="P39" s="5"/>
      <c r="Q39" s="24">
        <v>31922</v>
      </c>
      <c r="R39" s="13">
        <v>46</v>
      </c>
      <c r="S39" s="13">
        <v>34</v>
      </c>
      <c r="T39" s="18">
        <f t="shared" si="5"/>
        <v>40</v>
      </c>
      <c r="U39" s="13">
        <v>0.02</v>
      </c>
      <c r="V39" s="5"/>
      <c r="W39" s="24">
        <v>32027</v>
      </c>
      <c r="X39" s="13">
        <v>60</v>
      </c>
      <c r="Y39" s="13">
        <v>51</v>
      </c>
      <c r="Z39" s="18">
        <f t="shared" si="0"/>
        <v>55.5</v>
      </c>
      <c r="AA39" s="13">
        <v>0.1</v>
      </c>
      <c r="AB39" s="5"/>
      <c r="AC39" s="24">
        <v>32062</v>
      </c>
      <c r="AD39" s="13">
        <v>45</v>
      </c>
      <c r="AE39" s="13">
        <v>35</v>
      </c>
      <c r="AF39" s="18">
        <f t="shared" si="1"/>
        <v>40</v>
      </c>
      <c r="AG39" s="13">
        <v>0.01</v>
      </c>
      <c r="AH39" s="13">
        <v>0</v>
      </c>
      <c r="AI39" s="13">
        <v>0</v>
      </c>
      <c r="AJ39" s="5"/>
      <c r="AK39" s="24">
        <v>32107</v>
      </c>
      <c r="AL39" s="13">
        <v>33</v>
      </c>
      <c r="AM39" s="13">
        <v>29</v>
      </c>
      <c r="AN39" s="18">
        <f t="shared" si="2"/>
        <v>31</v>
      </c>
      <c r="AO39" s="37">
        <v>0.06</v>
      </c>
      <c r="AP39" s="13">
        <v>1.1000000000000001</v>
      </c>
      <c r="AQ39" s="13">
        <v>8</v>
      </c>
      <c r="AR39" s="5"/>
      <c r="AS39" s="74"/>
      <c r="AT39" s="74"/>
      <c r="AU39" s="74"/>
      <c r="AV39" s="74"/>
      <c r="AW39" s="74"/>
      <c r="AX39" s="74"/>
      <c r="AY39" s="74"/>
    </row>
    <row r="40" spans="1:51" ht="15.75" customHeight="1" x14ac:dyDescent="0.2">
      <c r="A40" s="24">
        <v>32160</v>
      </c>
      <c r="B40" s="13">
        <v>24</v>
      </c>
      <c r="C40" s="13">
        <v>15</v>
      </c>
      <c r="D40" s="18">
        <f t="shared" si="6"/>
        <v>19.5</v>
      </c>
      <c r="E40" s="13">
        <v>0</v>
      </c>
      <c r="F40" s="13">
        <v>0</v>
      </c>
      <c r="G40" s="13">
        <v>17</v>
      </c>
      <c r="H40" s="5"/>
      <c r="I40" s="24">
        <v>32188</v>
      </c>
      <c r="J40" s="13">
        <v>30</v>
      </c>
      <c r="K40" s="13">
        <v>9</v>
      </c>
      <c r="L40" s="18">
        <f t="shared" si="4"/>
        <v>19.5</v>
      </c>
      <c r="M40" s="13">
        <v>0</v>
      </c>
      <c r="N40" s="13">
        <v>0</v>
      </c>
      <c r="O40" s="13">
        <v>18</v>
      </c>
      <c r="P40" s="5"/>
      <c r="Q40" s="24">
        <v>32293</v>
      </c>
      <c r="R40" s="13">
        <v>59</v>
      </c>
      <c r="S40" s="13">
        <v>46</v>
      </c>
      <c r="T40" s="18">
        <f t="shared" si="5"/>
        <v>52.5</v>
      </c>
      <c r="U40" s="13">
        <v>0</v>
      </c>
      <c r="V40" s="5"/>
      <c r="W40" s="24">
        <v>32391</v>
      </c>
      <c r="X40" s="13">
        <v>56</v>
      </c>
      <c r="Y40" s="13">
        <v>43</v>
      </c>
      <c r="Z40" s="18">
        <f t="shared" si="0"/>
        <v>49.5</v>
      </c>
      <c r="AA40" s="13" t="s">
        <v>99</v>
      </c>
      <c r="AB40" s="5"/>
      <c r="AC40" s="24">
        <v>32426</v>
      </c>
      <c r="AD40" s="13">
        <v>38</v>
      </c>
      <c r="AE40" s="13">
        <v>29</v>
      </c>
      <c r="AF40" s="18">
        <f t="shared" si="1"/>
        <v>33.5</v>
      </c>
      <c r="AG40" s="13">
        <v>0</v>
      </c>
      <c r="AH40" s="13">
        <v>0</v>
      </c>
      <c r="AI40" s="13">
        <v>0</v>
      </c>
      <c r="AJ40" s="5"/>
      <c r="AK40" s="24">
        <v>32471</v>
      </c>
      <c r="AL40" s="13">
        <v>17</v>
      </c>
      <c r="AM40" s="13">
        <v>4</v>
      </c>
      <c r="AN40" s="18">
        <f t="shared" si="2"/>
        <v>10.5</v>
      </c>
      <c r="AO40" s="37">
        <v>0</v>
      </c>
      <c r="AP40" s="13">
        <v>0</v>
      </c>
      <c r="AQ40" s="13">
        <v>6</v>
      </c>
      <c r="AR40" s="5"/>
      <c r="AS40" s="74"/>
      <c r="AT40" s="74"/>
      <c r="AU40" s="74"/>
      <c r="AV40" s="74"/>
      <c r="AW40" s="74"/>
      <c r="AX40" s="74"/>
      <c r="AY40" s="74"/>
    </row>
    <row r="41" spans="1:51" ht="15.75" customHeight="1" x14ac:dyDescent="0.2">
      <c r="A41" s="24">
        <v>32524</v>
      </c>
      <c r="B41" s="13">
        <v>2</v>
      </c>
      <c r="C41" s="13">
        <v>-14</v>
      </c>
      <c r="D41" s="18">
        <f t="shared" si="6"/>
        <v>-6</v>
      </c>
      <c r="E41" s="13">
        <v>0</v>
      </c>
      <c r="F41" s="13">
        <v>0</v>
      </c>
      <c r="G41" s="13">
        <v>14</v>
      </c>
      <c r="H41" s="5"/>
      <c r="I41" s="24">
        <v>32559</v>
      </c>
      <c r="J41" s="13">
        <v>25</v>
      </c>
      <c r="K41" s="13">
        <v>7</v>
      </c>
      <c r="L41" s="18">
        <f t="shared" si="4"/>
        <v>16</v>
      </c>
      <c r="M41" s="13">
        <v>0</v>
      </c>
      <c r="N41" s="13">
        <v>0</v>
      </c>
      <c r="O41" s="13">
        <v>6</v>
      </c>
      <c r="P41" s="5"/>
      <c r="Q41" s="24">
        <v>32657</v>
      </c>
      <c r="R41" s="13">
        <v>60</v>
      </c>
      <c r="S41" s="13">
        <v>46</v>
      </c>
      <c r="T41" s="18">
        <f t="shared" si="5"/>
        <v>53</v>
      </c>
      <c r="U41" s="13">
        <v>0.01</v>
      </c>
      <c r="V41" s="5"/>
      <c r="W41" s="24">
        <v>32755</v>
      </c>
      <c r="X41" s="13">
        <v>59</v>
      </c>
      <c r="Y41" s="13">
        <v>44</v>
      </c>
      <c r="Z41" s="18">
        <f t="shared" si="0"/>
        <v>51.5</v>
      </c>
      <c r="AA41" s="13">
        <v>0.18</v>
      </c>
      <c r="AB41" s="5"/>
      <c r="AC41" s="24">
        <v>32790</v>
      </c>
      <c r="AD41" s="13">
        <v>41</v>
      </c>
      <c r="AE41" s="13">
        <v>30</v>
      </c>
      <c r="AF41" s="18">
        <f t="shared" si="1"/>
        <v>35.5</v>
      </c>
      <c r="AG41" s="13">
        <v>0</v>
      </c>
      <c r="AH41" s="13">
        <v>0</v>
      </c>
      <c r="AI41" s="13">
        <v>0</v>
      </c>
      <c r="AJ41" s="5"/>
      <c r="AK41" s="24">
        <v>32835</v>
      </c>
      <c r="AL41" s="13">
        <v>29</v>
      </c>
      <c r="AM41" s="13">
        <v>18</v>
      </c>
      <c r="AN41" s="18">
        <f t="shared" si="2"/>
        <v>23.5</v>
      </c>
      <c r="AO41" s="37">
        <v>0</v>
      </c>
      <c r="AP41" s="13">
        <v>0</v>
      </c>
      <c r="AQ41" s="13">
        <v>6</v>
      </c>
      <c r="AR41" s="5"/>
      <c r="AS41" s="74"/>
      <c r="AT41" s="74"/>
      <c r="AU41" s="74"/>
      <c r="AV41" s="74"/>
      <c r="AW41" s="74"/>
      <c r="AX41" s="74"/>
      <c r="AY41" s="74"/>
    </row>
    <row r="42" spans="1:51" ht="12.75" x14ac:dyDescent="0.2">
      <c r="A42" s="24">
        <v>32888</v>
      </c>
      <c r="B42" s="13">
        <v>36</v>
      </c>
      <c r="C42" s="13">
        <v>10</v>
      </c>
      <c r="D42" s="18">
        <f t="shared" si="6"/>
        <v>23</v>
      </c>
      <c r="E42" s="13">
        <v>0.04</v>
      </c>
      <c r="F42" s="13">
        <v>0.5</v>
      </c>
      <c r="G42" s="13">
        <v>18</v>
      </c>
      <c r="H42" s="5"/>
      <c r="I42" s="24">
        <v>32923</v>
      </c>
      <c r="J42" s="13">
        <v>7</v>
      </c>
      <c r="K42" s="13">
        <v>-15</v>
      </c>
      <c r="L42" s="18">
        <f t="shared" si="4"/>
        <v>-4</v>
      </c>
      <c r="M42" s="13">
        <v>0</v>
      </c>
      <c r="N42" s="13">
        <v>0</v>
      </c>
      <c r="O42" s="13">
        <v>24</v>
      </c>
      <c r="P42" s="5"/>
      <c r="Q42" s="24">
        <v>33021</v>
      </c>
      <c r="R42" s="13">
        <v>62</v>
      </c>
      <c r="S42" s="13">
        <v>49</v>
      </c>
      <c r="T42" s="18">
        <f t="shared" si="5"/>
        <v>55.5</v>
      </c>
      <c r="U42" s="13">
        <v>0</v>
      </c>
      <c r="V42" s="5"/>
      <c r="W42" s="24">
        <v>33119</v>
      </c>
      <c r="X42" s="13">
        <v>57</v>
      </c>
      <c r="Y42" s="13">
        <v>52</v>
      </c>
      <c r="Z42" s="18">
        <f t="shared" si="0"/>
        <v>54.5</v>
      </c>
      <c r="AA42" s="13">
        <v>0.65</v>
      </c>
      <c r="AB42" s="5"/>
      <c r="AC42" s="24">
        <v>33154</v>
      </c>
      <c r="AD42" s="13">
        <v>48</v>
      </c>
      <c r="AE42" s="13">
        <v>39</v>
      </c>
      <c r="AF42" s="18">
        <f t="shared" si="1"/>
        <v>43.5</v>
      </c>
      <c r="AG42" s="13">
        <v>0.06</v>
      </c>
      <c r="AH42" s="13">
        <v>0</v>
      </c>
      <c r="AI42" s="13">
        <v>0</v>
      </c>
      <c r="AJ42" s="5"/>
      <c r="AK42" s="24">
        <v>33199</v>
      </c>
      <c r="AL42" s="13">
        <v>9</v>
      </c>
      <c r="AM42" s="13">
        <v>-10</v>
      </c>
      <c r="AN42" s="18">
        <f t="shared" si="2"/>
        <v>-0.5</v>
      </c>
      <c r="AO42" s="37">
        <v>0</v>
      </c>
      <c r="AP42" s="13">
        <v>0</v>
      </c>
      <c r="AQ42" s="13">
        <v>9</v>
      </c>
      <c r="AR42" s="5"/>
      <c r="AS42" s="74"/>
      <c r="AT42" s="74"/>
      <c r="AU42" s="74"/>
      <c r="AV42" s="74"/>
      <c r="AW42" s="74"/>
      <c r="AX42" s="74"/>
      <c r="AY42" s="74"/>
    </row>
    <row r="43" spans="1:51" ht="12.75" x14ac:dyDescent="0.2">
      <c r="A43" s="24">
        <v>33259</v>
      </c>
      <c r="B43" s="13">
        <v>42</v>
      </c>
      <c r="C43" s="13">
        <v>34</v>
      </c>
      <c r="D43" s="18">
        <f t="shared" si="6"/>
        <v>38</v>
      </c>
      <c r="E43" s="13" t="s">
        <v>99</v>
      </c>
      <c r="F43" s="13">
        <v>0</v>
      </c>
      <c r="G43" s="13">
        <v>11</v>
      </c>
      <c r="H43" s="5"/>
      <c r="I43" s="24">
        <v>33287</v>
      </c>
      <c r="J43" s="13">
        <v>24</v>
      </c>
      <c r="K43" s="13">
        <v>14</v>
      </c>
      <c r="L43" s="18">
        <f t="shared" si="4"/>
        <v>19</v>
      </c>
      <c r="M43" s="13">
        <v>0.02</v>
      </c>
      <c r="N43" s="13">
        <v>0.4</v>
      </c>
      <c r="O43" s="13">
        <v>9</v>
      </c>
      <c r="P43" s="5"/>
      <c r="Q43" s="24">
        <v>33385</v>
      </c>
      <c r="R43" s="13">
        <v>53</v>
      </c>
      <c r="S43" s="13">
        <v>43</v>
      </c>
      <c r="T43" s="18">
        <f t="shared" si="5"/>
        <v>48</v>
      </c>
      <c r="U43" s="13">
        <v>0.02</v>
      </c>
      <c r="V43" s="5"/>
      <c r="W43" s="24">
        <v>33483</v>
      </c>
      <c r="X43" s="13">
        <v>63</v>
      </c>
      <c r="Y43" s="13">
        <v>44</v>
      </c>
      <c r="Z43" s="18">
        <f t="shared" si="0"/>
        <v>53.5</v>
      </c>
      <c r="AA43" s="13">
        <v>0</v>
      </c>
      <c r="AB43" s="5"/>
      <c r="AC43" s="24">
        <v>33525</v>
      </c>
      <c r="AD43" s="13">
        <v>33</v>
      </c>
      <c r="AE43" s="13">
        <v>30</v>
      </c>
      <c r="AF43" s="18">
        <f t="shared" si="1"/>
        <v>31.5</v>
      </c>
      <c r="AG43" s="13">
        <v>0.28999999999999998</v>
      </c>
      <c r="AH43" s="13">
        <v>3.2</v>
      </c>
      <c r="AI43" s="13">
        <v>11</v>
      </c>
      <c r="AJ43" s="5"/>
      <c r="AK43" s="24">
        <v>33570</v>
      </c>
      <c r="AL43" s="13">
        <v>36</v>
      </c>
      <c r="AM43" s="13">
        <v>22</v>
      </c>
      <c r="AN43" s="18">
        <f t="shared" si="2"/>
        <v>29</v>
      </c>
      <c r="AO43" s="37">
        <v>0</v>
      </c>
      <c r="AP43" s="13">
        <v>0</v>
      </c>
      <c r="AQ43" s="13">
        <v>8</v>
      </c>
      <c r="AR43" s="5"/>
      <c r="AS43" s="74"/>
      <c r="AT43" s="74"/>
      <c r="AU43" s="74"/>
      <c r="AV43" s="74"/>
      <c r="AW43" s="74"/>
      <c r="AX43" s="74"/>
      <c r="AY43" s="74"/>
    </row>
    <row r="44" spans="1:51" ht="12.75" x14ac:dyDescent="0.2">
      <c r="A44" s="24">
        <v>33623</v>
      </c>
      <c r="B44" s="13">
        <v>21</v>
      </c>
      <c r="C44" s="13">
        <v>4</v>
      </c>
      <c r="D44" s="18">
        <f t="shared" si="6"/>
        <v>12.5</v>
      </c>
      <c r="E44" s="13">
        <v>0</v>
      </c>
      <c r="F44" s="13">
        <v>0</v>
      </c>
      <c r="G44" s="13">
        <v>18</v>
      </c>
      <c r="H44" s="5"/>
      <c r="I44" s="24">
        <v>33651</v>
      </c>
      <c r="J44" s="13">
        <v>13</v>
      </c>
      <c r="K44" s="13">
        <v>-9</v>
      </c>
      <c r="L44" s="18">
        <f t="shared" si="4"/>
        <v>2</v>
      </c>
      <c r="M44" s="13">
        <v>0</v>
      </c>
      <c r="N44" s="13">
        <v>0</v>
      </c>
      <c r="O44" s="13">
        <v>27</v>
      </c>
      <c r="P44" s="5"/>
      <c r="Q44" s="24">
        <v>33749</v>
      </c>
      <c r="R44" s="13">
        <v>65</v>
      </c>
      <c r="S44" s="13">
        <v>50</v>
      </c>
      <c r="T44" s="18">
        <f t="shared" si="5"/>
        <v>57.5</v>
      </c>
      <c r="U44" s="13">
        <v>0</v>
      </c>
      <c r="V44" s="5"/>
      <c r="W44" s="24">
        <v>33854</v>
      </c>
      <c r="X44" s="13">
        <v>55</v>
      </c>
      <c r="Y44" s="13">
        <v>40</v>
      </c>
      <c r="Z44" s="18">
        <f t="shared" si="0"/>
        <v>47.5</v>
      </c>
      <c r="AA44" s="13">
        <v>0</v>
      </c>
      <c r="AB44" s="5"/>
      <c r="AC44" s="24">
        <v>33889</v>
      </c>
      <c r="AD44" s="13">
        <v>39</v>
      </c>
      <c r="AE44" s="13">
        <v>19</v>
      </c>
      <c r="AF44" s="18">
        <f t="shared" si="1"/>
        <v>29</v>
      </c>
      <c r="AG44" s="13">
        <v>0.01</v>
      </c>
      <c r="AH44" s="13">
        <v>0.1</v>
      </c>
      <c r="AI44" s="13" t="s">
        <v>99</v>
      </c>
      <c r="AJ44" s="5"/>
      <c r="AK44" s="24">
        <v>33934</v>
      </c>
      <c r="AL44" s="13">
        <v>39</v>
      </c>
      <c r="AM44" s="13">
        <v>28</v>
      </c>
      <c r="AN44" s="18">
        <f t="shared" si="2"/>
        <v>33.5</v>
      </c>
      <c r="AO44" s="37">
        <v>0</v>
      </c>
      <c r="AP44" s="13">
        <v>0</v>
      </c>
      <c r="AQ44" s="13" t="s">
        <v>99</v>
      </c>
      <c r="AR44" s="5"/>
      <c r="AS44" s="74"/>
      <c r="AT44" s="74"/>
      <c r="AU44" s="74"/>
      <c r="AV44" s="74"/>
      <c r="AW44" s="74"/>
      <c r="AX44" s="74"/>
      <c r="AY44" s="74"/>
    </row>
    <row r="45" spans="1:51" ht="12.75" x14ac:dyDescent="0.2">
      <c r="A45" s="24">
        <v>33987</v>
      </c>
      <c r="B45" s="13">
        <v>33</v>
      </c>
      <c r="C45" s="13">
        <v>19</v>
      </c>
      <c r="D45" s="18">
        <f t="shared" si="6"/>
        <v>26</v>
      </c>
      <c r="E45" s="13">
        <v>0.14000000000000001</v>
      </c>
      <c r="F45" s="13">
        <v>1.6</v>
      </c>
      <c r="G45" s="13">
        <v>8</v>
      </c>
      <c r="H45" s="5"/>
      <c r="I45" s="24">
        <v>34015</v>
      </c>
      <c r="J45" s="13">
        <v>43</v>
      </c>
      <c r="K45" s="13">
        <v>32</v>
      </c>
      <c r="L45" s="18">
        <f t="shared" si="4"/>
        <v>37.5</v>
      </c>
      <c r="M45" s="13">
        <v>0.1</v>
      </c>
      <c r="N45" s="13" t="s">
        <v>99</v>
      </c>
      <c r="O45" s="13">
        <v>11</v>
      </c>
      <c r="P45" s="5"/>
      <c r="Q45" s="24">
        <v>34120</v>
      </c>
      <c r="R45" s="13">
        <v>70</v>
      </c>
      <c r="S45" s="13">
        <v>56</v>
      </c>
      <c r="T45" s="18">
        <f t="shared" si="5"/>
        <v>63</v>
      </c>
      <c r="U45" s="13">
        <v>0</v>
      </c>
      <c r="V45" s="5"/>
      <c r="W45" s="24">
        <v>34218</v>
      </c>
      <c r="X45" s="13">
        <v>66</v>
      </c>
      <c r="Y45" s="13">
        <v>57</v>
      </c>
      <c r="Z45" s="18">
        <f t="shared" si="0"/>
        <v>61.5</v>
      </c>
      <c r="AA45" s="13">
        <v>0.03</v>
      </c>
      <c r="AB45" s="5"/>
      <c r="AC45" s="24">
        <v>34253</v>
      </c>
      <c r="AD45" s="13">
        <v>48</v>
      </c>
      <c r="AE45" s="13">
        <v>34</v>
      </c>
      <c r="AF45" s="18">
        <f t="shared" si="1"/>
        <v>41</v>
      </c>
      <c r="AG45" s="13">
        <v>0</v>
      </c>
      <c r="AH45" s="13">
        <v>0</v>
      </c>
      <c r="AI45" s="13">
        <v>0</v>
      </c>
      <c r="AJ45" s="5"/>
      <c r="AK45" s="24">
        <v>34298</v>
      </c>
      <c r="AL45" s="13">
        <v>29</v>
      </c>
      <c r="AM45" s="13">
        <v>8</v>
      </c>
      <c r="AN45" s="18">
        <f t="shared" si="2"/>
        <v>18.5</v>
      </c>
      <c r="AO45" s="37">
        <v>0</v>
      </c>
      <c r="AP45" s="13">
        <v>0</v>
      </c>
      <c r="AQ45" s="13">
        <v>5</v>
      </c>
      <c r="AR45" s="5"/>
      <c r="AS45" s="74"/>
      <c r="AT45" s="74"/>
      <c r="AU45" s="74"/>
      <c r="AV45" s="74"/>
      <c r="AW45" s="74"/>
      <c r="AX45" s="74"/>
      <c r="AY45" s="74"/>
    </row>
    <row r="46" spans="1:51" ht="12.75" x14ac:dyDescent="0.2">
      <c r="A46" s="24">
        <v>34351</v>
      </c>
      <c r="B46" s="13">
        <v>25</v>
      </c>
      <c r="C46" s="13">
        <v>16</v>
      </c>
      <c r="D46" s="18">
        <f t="shared" si="6"/>
        <v>20.5</v>
      </c>
      <c r="E46" s="13" t="s">
        <v>99</v>
      </c>
      <c r="F46" s="13">
        <v>0.2</v>
      </c>
      <c r="G46" s="13">
        <v>6</v>
      </c>
      <c r="H46" s="5"/>
      <c r="I46" s="24">
        <v>34386</v>
      </c>
      <c r="J46" s="13">
        <v>13</v>
      </c>
      <c r="K46" s="13">
        <v>-7</v>
      </c>
      <c r="L46" s="18">
        <f t="shared" si="4"/>
        <v>3</v>
      </c>
      <c r="M46" s="13">
        <v>0</v>
      </c>
      <c r="N46" s="13">
        <v>0</v>
      </c>
      <c r="O46" s="13" t="s">
        <v>99</v>
      </c>
      <c r="P46" s="5"/>
      <c r="Q46" s="24">
        <v>34484</v>
      </c>
      <c r="R46" s="13">
        <v>59</v>
      </c>
      <c r="S46" s="13">
        <v>48</v>
      </c>
      <c r="T46" s="18">
        <f t="shared" si="5"/>
        <v>53.5</v>
      </c>
      <c r="U46" s="13">
        <v>0.1</v>
      </c>
      <c r="V46" s="5"/>
      <c r="W46" s="24">
        <v>34582</v>
      </c>
      <c r="X46" s="13">
        <v>69</v>
      </c>
      <c r="Y46" s="13">
        <v>40</v>
      </c>
      <c r="Z46" s="18">
        <f t="shared" si="0"/>
        <v>54.5</v>
      </c>
      <c r="AA46" s="13">
        <v>0</v>
      </c>
      <c r="AB46" s="5"/>
      <c r="AC46" s="24">
        <v>34617</v>
      </c>
      <c r="AD46" s="13">
        <v>40</v>
      </c>
      <c r="AE46" s="13">
        <v>31</v>
      </c>
      <c r="AF46" s="18">
        <f t="shared" si="1"/>
        <v>35.5</v>
      </c>
      <c r="AG46" s="13">
        <v>0</v>
      </c>
      <c r="AH46" s="13">
        <v>0</v>
      </c>
      <c r="AI46" s="13">
        <v>0</v>
      </c>
      <c r="AJ46" s="5"/>
      <c r="AK46" s="24">
        <v>34662</v>
      </c>
      <c r="AL46" s="13">
        <v>2</v>
      </c>
      <c r="AM46" s="13">
        <v>-14</v>
      </c>
      <c r="AN46" s="18">
        <f t="shared" si="2"/>
        <v>-6</v>
      </c>
      <c r="AO46" s="37">
        <v>0</v>
      </c>
      <c r="AP46" s="13">
        <v>0</v>
      </c>
      <c r="AQ46" s="13">
        <v>22</v>
      </c>
      <c r="AR46" s="5"/>
      <c r="AS46" s="74"/>
      <c r="AT46" s="74"/>
      <c r="AU46" s="74"/>
      <c r="AV46" s="74"/>
      <c r="AW46" s="74"/>
      <c r="AX46" s="74"/>
      <c r="AY46" s="74"/>
    </row>
    <row r="47" spans="1:51" ht="12.75" x14ac:dyDescent="0.2">
      <c r="A47" s="24">
        <v>34715</v>
      </c>
      <c r="B47" s="13">
        <v>25</v>
      </c>
      <c r="C47" s="13">
        <v>11</v>
      </c>
      <c r="D47" s="18">
        <f t="shared" si="6"/>
        <v>18</v>
      </c>
      <c r="E47" s="13">
        <v>0</v>
      </c>
      <c r="F47" s="13">
        <v>0</v>
      </c>
      <c r="G47" s="13">
        <v>22</v>
      </c>
      <c r="H47" s="5"/>
      <c r="I47" s="24">
        <v>34750</v>
      </c>
      <c r="J47" s="13">
        <v>20</v>
      </c>
      <c r="K47" s="13">
        <v>5</v>
      </c>
      <c r="L47" s="18">
        <f t="shared" si="4"/>
        <v>12.5</v>
      </c>
      <c r="M47" s="13">
        <v>0.13</v>
      </c>
      <c r="N47" s="13">
        <v>4</v>
      </c>
      <c r="O47" s="13">
        <v>23</v>
      </c>
      <c r="P47" s="5"/>
      <c r="Q47" s="24">
        <v>34848</v>
      </c>
      <c r="R47" s="13">
        <v>54</v>
      </c>
      <c r="S47" s="13">
        <v>40</v>
      </c>
      <c r="T47" s="18">
        <f t="shared" si="5"/>
        <v>47</v>
      </c>
      <c r="U47" s="13">
        <v>0</v>
      </c>
      <c r="V47" s="5"/>
      <c r="W47" s="24">
        <v>34946</v>
      </c>
      <c r="X47" s="13">
        <v>63</v>
      </c>
      <c r="Y47" s="13">
        <v>47</v>
      </c>
      <c r="Z47" s="18">
        <f t="shared" si="0"/>
        <v>55</v>
      </c>
      <c r="AA47" s="13" t="s">
        <v>99</v>
      </c>
      <c r="AB47" s="5"/>
      <c r="AC47" s="24">
        <v>34981</v>
      </c>
      <c r="AD47" s="13">
        <v>52</v>
      </c>
      <c r="AE47" s="13">
        <v>39</v>
      </c>
      <c r="AF47" s="18">
        <f t="shared" si="1"/>
        <v>45.5</v>
      </c>
      <c r="AG47" s="13">
        <v>0</v>
      </c>
      <c r="AH47" s="13">
        <v>0</v>
      </c>
      <c r="AI47" s="13">
        <v>0</v>
      </c>
      <c r="AJ47" s="5"/>
      <c r="AK47" s="24">
        <v>35026</v>
      </c>
      <c r="AL47" s="13">
        <v>31</v>
      </c>
      <c r="AM47" s="13">
        <v>15</v>
      </c>
      <c r="AN47" s="18">
        <f t="shared" si="2"/>
        <v>23</v>
      </c>
      <c r="AO47" s="37">
        <v>0</v>
      </c>
      <c r="AP47" s="13">
        <v>0</v>
      </c>
      <c r="AQ47" s="13" t="s">
        <v>99</v>
      </c>
      <c r="AR47" s="5"/>
      <c r="AS47" s="74"/>
      <c r="AT47" s="74"/>
      <c r="AU47" s="74"/>
      <c r="AV47" s="74"/>
      <c r="AW47" s="74"/>
      <c r="AX47" s="74"/>
      <c r="AY47" s="74"/>
    </row>
    <row r="48" spans="1:51" ht="12.75" x14ac:dyDescent="0.2">
      <c r="A48" s="24">
        <v>35079</v>
      </c>
      <c r="B48" s="13">
        <v>1</v>
      </c>
      <c r="C48" s="13">
        <v>-14</v>
      </c>
      <c r="D48" s="18">
        <f t="shared" si="6"/>
        <v>-6.5</v>
      </c>
      <c r="E48" s="13">
        <v>0</v>
      </c>
      <c r="F48" s="13">
        <v>0</v>
      </c>
      <c r="G48" s="13">
        <v>1</v>
      </c>
      <c r="H48" s="5"/>
      <c r="I48" s="24">
        <v>35114</v>
      </c>
      <c r="J48" s="13">
        <v>18</v>
      </c>
      <c r="K48" s="13">
        <v>2</v>
      </c>
      <c r="L48" s="18">
        <f t="shared" si="4"/>
        <v>10</v>
      </c>
      <c r="M48" s="13">
        <v>0</v>
      </c>
      <c r="N48" s="13">
        <v>0</v>
      </c>
      <c r="O48" s="13">
        <v>19</v>
      </c>
      <c r="P48" s="5"/>
      <c r="Q48" s="24">
        <v>35212</v>
      </c>
      <c r="R48" s="13">
        <v>58</v>
      </c>
      <c r="S48" s="13">
        <v>44</v>
      </c>
      <c r="T48" s="18">
        <f t="shared" si="5"/>
        <v>51</v>
      </c>
      <c r="U48" s="13">
        <v>7.0000000000000007E-2</v>
      </c>
      <c r="V48" s="5"/>
      <c r="W48" s="24">
        <v>35310</v>
      </c>
      <c r="X48" s="13">
        <v>64</v>
      </c>
      <c r="Y48" s="13">
        <v>43</v>
      </c>
      <c r="Z48" s="18">
        <f t="shared" si="0"/>
        <v>53.5</v>
      </c>
      <c r="AA48" s="13">
        <v>0</v>
      </c>
      <c r="AB48" s="5"/>
      <c r="AC48" s="24">
        <v>35352</v>
      </c>
      <c r="AD48" s="13">
        <v>27</v>
      </c>
      <c r="AE48" s="13">
        <v>21</v>
      </c>
      <c r="AF48" s="18">
        <f t="shared" si="1"/>
        <v>24</v>
      </c>
      <c r="AG48" s="13" t="s">
        <v>99</v>
      </c>
      <c r="AH48" s="13">
        <v>0.5</v>
      </c>
      <c r="AI48" s="13">
        <v>15</v>
      </c>
      <c r="AJ48" s="5"/>
      <c r="AK48" s="24">
        <v>35397</v>
      </c>
      <c r="AL48" s="13">
        <v>28</v>
      </c>
      <c r="AM48" s="13">
        <v>20</v>
      </c>
      <c r="AN48" s="18">
        <f t="shared" si="2"/>
        <v>24</v>
      </c>
      <c r="AO48" s="37">
        <v>0.18</v>
      </c>
      <c r="AP48" s="13">
        <v>2.7</v>
      </c>
      <c r="AQ48" s="13">
        <v>18</v>
      </c>
      <c r="AR48" s="5"/>
      <c r="AS48" s="74"/>
      <c r="AT48" s="74"/>
      <c r="AU48" s="74"/>
      <c r="AV48" s="74"/>
      <c r="AW48" s="74"/>
      <c r="AX48" s="74"/>
      <c r="AY48" s="74"/>
    </row>
    <row r="49" spans="1:51" ht="12.75" x14ac:dyDescent="0.2">
      <c r="A49" s="24">
        <v>35450</v>
      </c>
      <c r="B49" s="13">
        <v>29</v>
      </c>
      <c r="C49" s="13">
        <v>22</v>
      </c>
      <c r="D49" s="18">
        <f t="shared" si="6"/>
        <v>25.5</v>
      </c>
      <c r="E49" s="13" t="s">
        <v>99</v>
      </c>
      <c r="F49" s="13" t="s">
        <v>99</v>
      </c>
      <c r="G49" s="13">
        <v>15</v>
      </c>
      <c r="H49" s="5"/>
      <c r="I49" s="24">
        <v>35478</v>
      </c>
      <c r="J49" s="13">
        <v>33</v>
      </c>
      <c r="K49" s="13">
        <v>28</v>
      </c>
      <c r="L49" s="18">
        <f t="shared" si="4"/>
        <v>30.5</v>
      </c>
      <c r="M49" s="13" t="s">
        <v>99</v>
      </c>
      <c r="N49" s="13">
        <v>0.1</v>
      </c>
      <c r="O49" s="13">
        <v>14</v>
      </c>
      <c r="P49" s="5"/>
      <c r="Q49" s="24">
        <v>35576</v>
      </c>
      <c r="R49" s="13">
        <v>71</v>
      </c>
      <c r="S49" s="13">
        <v>38</v>
      </c>
      <c r="T49" s="18">
        <f t="shared" si="5"/>
        <v>54.5</v>
      </c>
      <c r="U49" s="13">
        <v>0</v>
      </c>
      <c r="V49" s="5"/>
      <c r="W49" s="24">
        <v>35674</v>
      </c>
      <c r="X49" s="13">
        <v>59</v>
      </c>
      <c r="Y49" s="13">
        <v>46</v>
      </c>
      <c r="Z49" s="18">
        <f t="shared" si="0"/>
        <v>52.5</v>
      </c>
      <c r="AA49" s="13">
        <v>0.01</v>
      </c>
      <c r="AB49" s="5"/>
      <c r="AC49" s="24">
        <v>35716</v>
      </c>
      <c r="AD49" s="13">
        <v>34</v>
      </c>
      <c r="AE49" s="13">
        <v>20</v>
      </c>
      <c r="AF49" s="18">
        <f t="shared" si="1"/>
        <v>27</v>
      </c>
      <c r="AG49" s="13">
        <v>0</v>
      </c>
      <c r="AH49" s="13">
        <v>0</v>
      </c>
      <c r="AI49" s="13">
        <v>0</v>
      </c>
      <c r="AJ49" s="5"/>
      <c r="AK49" s="24">
        <v>35761</v>
      </c>
      <c r="AL49" s="13">
        <v>31</v>
      </c>
      <c r="AM49" s="13">
        <v>21</v>
      </c>
      <c r="AN49" s="18">
        <f t="shared" si="2"/>
        <v>26</v>
      </c>
      <c r="AO49" s="37">
        <v>0.01</v>
      </c>
      <c r="AP49" s="13">
        <v>0.5</v>
      </c>
      <c r="AQ49" s="13">
        <v>5</v>
      </c>
      <c r="AR49" s="5"/>
      <c r="AS49" s="74"/>
      <c r="AT49" s="74"/>
      <c r="AU49" s="74"/>
      <c r="AV49" s="74"/>
      <c r="AW49" s="74"/>
      <c r="AX49" s="74"/>
      <c r="AY49" s="74"/>
    </row>
    <row r="50" spans="1:51" ht="12.75" x14ac:dyDescent="0.2">
      <c r="A50" s="24">
        <v>35814</v>
      </c>
      <c r="B50" s="13">
        <v>22</v>
      </c>
      <c r="C50" s="13">
        <v>9</v>
      </c>
      <c r="D50" s="18">
        <f t="shared" si="6"/>
        <v>15.5</v>
      </c>
      <c r="E50" s="13">
        <v>0</v>
      </c>
      <c r="F50" s="13">
        <v>0</v>
      </c>
      <c r="G50" s="13">
        <v>16</v>
      </c>
      <c r="H50" s="5"/>
      <c r="I50" s="24">
        <v>35842</v>
      </c>
      <c r="J50" s="13">
        <v>28</v>
      </c>
      <c r="K50" s="13">
        <v>19</v>
      </c>
      <c r="L50" s="18">
        <f t="shared" si="4"/>
        <v>23.5</v>
      </c>
      <c r="M50" s="13">
        <v>0</v>
      </c>
      <c r="N50" s="13">
        <v>0</v>
      </c>
      <c r="O50" s="13">
        <v>20</v>
      </c>
      <c r="P50" s="5"/>
      <c r="Q50" s="24">
        <v>35940</v>
      </c>
      <c r="R50" s="13">
        <v>58</v>
      </c>
      <c r="S50" s="13">
        <v>46</v>
      </c>
      <c r="T50" s="18">
        <f t="shared" si="5"/>
        <v>52</v>
      </c>
      <c r="U50" s="13" t="s">
        <v>99</v>
      </c>
      <c r="V50" s="5"/>
      <c r="W50" s="24">
        <v>36045</v>
      </c>
      <c r="X50" s="13">
        <v>56</v>
      </c>
      <c r="Y50" s="13">
        <v>41</v>
      </c>
      <c r="Z50" s="18">
        <f t="shared" si="0"/>
        <v>48.5</v>
      </c>
      <c r="AA50" s="13">
        <v>0</v>
      </c>
      <c r="AB50" s="5"/>
      <c r="AC50" s="24">
        <v>36080</v>
      </c>
      <c r="AD50" s="13">
        <v>43</v>
      </c>
      <c r="AE50" s="13">
        <v>29</v>
      </c>
      <c r="AF50" s="18">
        <f t="shared" si="1"/>
        <v>36</v>
      </c>
      <c r="AG50" s="13">
        <v>0</v>
      </c>
      <c r="AH50" s="13">
        <v>0</v>
      </c>
      <c r="AI50" s="13">
        <v>0</v>
      </c>
      <c r="AJ50" s="5"/>
      <c r="AK50" s="24">
        <v>36125</v>
      </c>
      <c r="AL50" s="13">
        <v>12</v>
      </c>
      <c r="AM50" s="13">
        <v>1</v>
      </c>
      <c r="AN50" s="18">
        <f t="shared" si="2"/>
        <v>6.5</v>
      </c>
      <c r="AO50" s="37">
        <v>0.02</v>
      </c>
      <c r="AP50" s="13">
        <v>0.7</v>
      </c>
      <c r="AQ50" s="13">
        <v>5</v>
      </c>
      <c r="AR50" s="5"/>
      <c r="AS50" s="74"/>
      <c r="AT50" s="74"/>
      <c r="AU50" s="74"/>
      <c r="AV50" s="74"/>
      <c r="AW50" s="74"/>
      <c r="AX50" s="74"/>
      <c r="AY50" s="74"/>
    </row>
    <row r="51" spans="1:51" ht="12.75" x14ac:dyDescent="0.2">
      <c r="A51" s="24">
        <v>36178</v>
      </c>
      <c r="B51" s="13">
        <v>5</v>
      </c>
      <c r="C51" s="13">
        <v>-13</v>
      </c>
      <c r="D51" s="18">
        <f t="shared" si="6"/>
        <v>-4</v>
      </c>
      <c r="E51" s="13" t="s">
        <v>99</v>
      </c>
      <c r="F51" s="13" t="s">
        <v>99</v>
      </c>
      <c r="G51" s="13">
        <v>18</v>
      </c>
      <c r="H51" s="5"/>
      <c r="I51" s="24">
        <v>36206</v>
      </c>
      <c r="J51" s="13">
        <v>41</v>
      </c>
      <c r="K51" s="13">
        <v>28</v>
      </c>
      <c r="L51" s="18">
        <f t="shared" si="4"/>
        <v>34.5</v>
      </c>
      <c r="M51" s="13" t="s">
        <v>99</v>
      </c>
      <c r="N51" s="13" t="s">
        <v>99</v>
      </c>
      <c r="O51" s="13">
        <v>14</v>
      </c>
      <c r="P51" s="5"/>
      <c r="Q51" s="24">
        <v>36311</v>
      </c>
      <c r="R51" s="13">
        <v>62</v>
      </c>
      <c r="S51" s="13">
        <v>36</v>
      </c>
      <c r="T51" s="18">
        <f t="shared" si="5"/>
        <v>49</v>
      </c>
      <c r="U51" s="13">
        <v>0</v>
      </c>
      <c r="V51" s="5"/>
      <c r="W51" s="24">
        <v>36409</v>
      </c>
      <c r="X51" s="13">
        <v>62</v>
      </c>
      <c r="Y51" s="13">
        <v>42</v>
      </c>
      <c r="Z51" s="18">
        <f t="shared" si="0"/>
        <v>52</v>
      </c>
      <c r="AA51" s="13">
        <v>0</v>
      </c>
      <c r="AB51" s="5"/>
      <c r="AC51" s="24">
        <v>36444</v>
      </c>
      <c r="AD51" s="13">
        <v>43</v>
      </c>
      <c r="AE51" s="13">
        <v>30</v>
      </c>
      <c r="AF51" s="18">
        <f t="shared" si="1"/>
        <v>36.5</v>
      </c>
      <c r="AG51" s="13">
        <v>0</v>
      </c>
      <c r="AH51" s="13">
        <v>0</v>
      </c>
      <c r="AI51" s="13">
        <v>0</v>
      </c>
      <c r="AJ51" s="5"/>
      <c r="AK51" s="24">
        <v>36489</v>
      </c>
      <c r="AL51" s="13">
        <v>24</v>
      </c>
      <c r="AM51" s="13">
        <v>12</v>
      </c>
      <c r="AN51" s="18">
        <f t="shared" si="2"/>
        <v>18</v>
      </c>
      <c r="AO51" s="37">
        <v>0</v>
      </c>
      <c r="AP51" s="13">
        <v>0</v>
      </c>
      <c r="AQ51" s="13">
        <v>6</v>
      </c>
      <c r="AR51" s="5"/>
      <c r="AS51" s="74"/>
      <c r="AT51" s="74"/>
      <c r="AU51" s="74"/>
      <c r="AV51" s="74"/>
      <c r="AW51" s="74"/>
      <c r="AX51" s="74"/>
      <c r="AY51" s="74"/>
    </row>
    <row r="52" spans="1:51" ht="12.75" x14ac:dyDescent="0.2">
      <c r="A52" s="24">
        <v>36542</v>
      </c>
      <c r="B52" s="13">
        <v>11</v>
      </c>
      <c r="C52" s="13">
        <v>-6</v>
      </c>
      <c r="D52" s="18">
        <f t="shared" si="6"/>
        <v>2.5</v>
      </c>
      <c r="E52" s="13">
        <v>0.08</v>
      </c>
      <c r="F52" s="13">
        <v>1.4</v>
      </c>
      <c r="G52" s="13">
        <v>14</v>
      </c>
      <c r="H52" s="5"/>
      <c r="I52" s="24">
        <v>36577</v>
      </c>
      <c r="J52" s="13">
        <v>35</v>
      </c>
      <c r="K52" s="13">
        <v>23</v>
      </c>
      <c r="L52" s="18">
        <f t="shared" si="4"/>
        <v>29</v>
      </c>
      <c r="M52" s="13" t="s">
        <v>99</v>
      </c>
      <c r="N52" s="13">
        <v>0</v>
      </c>
      <c r="O52" s="13">
        <v>16</v>
      </c>
      <c r="P52" s="5"/>
      <c r="Q52" s="24">
        <v>36675</v>
      </c>
      <c r="R52" s="13">
        <v>63</v>
      </c>
      <c r="S52" s="13">
        <v>41</v>
      </c>
      <c r="T52" s="18">
        <f t="shared" si="5"/>
        <v>52</v>
      </c>
      <c r="U52" s="13">
        <v>0</v>
      </c>
      <c r="V52" s="5"/>
      <c r="W52" s="24">
        <v>36773</v>
      </c>
      <c r="X52" s="13">
        <v>57</v>
      </c>
      <c r="Y52" s="13">
        <v>44</v>
      </c>
      <c r="Z52" s="18">
        <f t="shared" si="0"/>
        <v>50.5</v>
      </c>
      <c r="AA52" s="13">
        <v>0</v>
      </c>
      <c r="AB52" s="5"/>
      <c r="AC52" s="24">
        <v>36808</v>
      </c>
      <c r="AD52" s="13">
        <v>42</v>
      </c>
      <c r="AE52" s="13">
        <v>26</v>
      </c>
      <c r="AF52" s="18">
        <f t="shared" si="1"/>
        <v>34</v>
      </c>
      <c r="AG52" s="13">
        <v>0</v>
      </c>
      <c r="AH52" s="13">
        <v>0</v>
      </c>
      <c r="AI52" s="13">
        <v>0</v>
      </c>
      <c r="AJ52" s="5"/>
      <c r="AK52" s="24">
        <v>36853</v>
      </c>
      <c r="AL52" s="13">
        <v>31</v>
      </c>
      <c r="AM52" s="13">
        <v>24</v>
      </c>
      <c r="AN52" s="18">
        <f t="shared" si="2"/>
        <v>27.5</v>
      </c>
      <c r="AO52" s="37">
        <v>0</v>
      </c>
      <c r="AP52" s="13">
        <v>0</v>
      </c>
      <c r="AQ52" s="13">
        <v>0</v>
      </c>
      <c r="AR52" s="5"/>
      <c r="AS52" s="74"/>
      <c r="AT52" s="74"/>
      <c r="AU52" s="74"/>
      <c r="AV52" s="74"/>
      <c r="AW52" s="74"/>
      <c r="AX52" s="74"/>
      <c r="AY52" s="74"/>
    </row>
    <row r="53" spans="1:51" ht="12.75" x14ac:dyDescent="0.2">
      <c r="A53" s="24">
        <v>36906</v>
      </c>
      <c r="B53" s="13">
        <v>43</v>
      </c>
      <c r="C53" s="13">
        <v>32</v>
      </c>
      <c r="D53" s="18">
        <f t="shared" si="6"/>
        <v>37.5</v>
      </c>
      <c r="E53" s="13" t="s">
        <v>99</v>
      </c>
      <c r="F53" s="13" t="s">
        <v>99</v>
      </c>
      <c r="G53" s="13">
        <v>4</v>
      </c>
      <c r="H53" s="5"/>
      <c r="I53" s="24">
        <v>36941</v>
      </c>
      <c r="J53" s="13">
        <v>31</v>
      </c>
      <c r="K53" s="13">
        <v>23</v>
      </c>
      <c r="L53" s="18">
        <f t="shared" si="4"/>
        <v>27</v>
      </c>
      <c r="M53" s="13">
        <v>0</v>
      </c>
      <c r="N53" s="13">
        <v>0</v>
      </c>
      <c r="O53" s="13">
        <v>14</v>
      </c>
      <c r="P53" s="5"/>
      <c r="Q53" s="24">
        <v>37039</v>
      </c>
      <c r="R53" s="13">
        <v>69</v>
      </c>
      <c r="S53" s="13">
        <v>45</v>
      </c>
      <c r="T53" s="18">
        <f t="shared" si="5"/>
        <v>57</v>
      </c>
      <c r="U53" s="13">
        <v>0</v>
      </c>
      <c r="V53" s="5"/>
      <c r="W53" s="24">
        <v>37137</v>
      </c>
      <c r="X53" s="13">
        <v>62</v>
      </c>
      <c r="Y53" s="13">
        <v>50</v>
      </c>
      <c r="Z53" s="18">
        <f t="shared" si="0"/>
        <v>56</v>
      </c>
      <c r="AA53" s="13">
        <v>0.13</v>
      </c>
      <c r="AB53" s="5"/>
      <c r="AC53" s="24">
        <v>37172</v>
      </c>
      <c r="AD53" s="13">
        <v>43</v>
      </c>
      <c r="AE53" s="13">
        <v>31</v>
      </c>
      <c r="AF53" s="18">
        <f t="shared" si="1"/>
        <v>37</v>
      </c>
      <c r="AG53" s="13" t="s">
        <v>99</v>
      </c>
      <c r="AH53" s="13">
        <v>0</v>
      </c>
      <c r="AI53" s="13">
        <v>0</v>
      </c>
      <c r="AJ53" s="5"/>
      <c r="AK53" s="24">
        <v>37217</v>
      </c>
      <c r="AL53" s="13">
        <v>30</v>
      </c>
      <c r="AM53" s="13">
        <v>22</v>
      </c>
      <c r="AN53" s="18">
        <f t="shared" si="2"/>
        <v>26</v>
      </c>
      <c r="AO53" s="37" t="s">
        <v>99</v>
      </c>
      <c r="AP53" s="13">
        <v>0</v>
      </c>
      <c r="AQ53" s="13">
        <v>9</v>
      </c>
      <c r="AR53" s="5"/>
      <c r="AS53" s="74"/>
      <c r="AT53" s="74"/>
      <c r="AU53" s="74"/>
      <c r="AV53" s="74"/>
      <c r="AW53" s="74"/>
      <c r="AX53" s="74"/>
      <c r="AY53" s="74"/>
    </row>
    <row r="54" spans="1:51" ht="12.75" x14ac:dyDescent="0.2">
      <c r="A54" s="24">
        <v>37277</v>
      </c>
      <c r="B54" s="13">
        <v>20</v>
      </c>
      <c r="C54" s="13">
        <v>4</v>
      </c>
      <c r="D54" s="18">
        <f t="shared" si="6"/>
        <v>12</v>
      </c>
      <c r="E54" s="13">
        <v>0</v>
      </c>
      <c r="F54" s="13">
        <v>0</v>
      </c>
      <c r="G54" s="13">
        <v>11</v>
      </c>
      <c r="H54" s="5"/>
      <c r="I54" s="24">
        <v>37305</v>
      </c>
      <c r="J54" s="13">
        <v>26</v>
      </c>
      <c r="K54" s="13">
        <v>11</v>
      </c>
      <c r="L54" s="18">
        <f t="shared" si="4"/>
        <v>18.5</v>
      </c>
      <c r="M54" s="13">
        <v>0</v>
      </c>
      <c r="N54" s="13">
        <v>0</v>
      </c>
      <c r="O54" s="13">
        <v>18</v>
      </c>
      <c r="P54" s="5"/>
      <c r="Q54" s="24">
        <v>37403</v>
      </c>
      <c r="R54" s="13">
        <v>60</v>
      </c>
      <c r="S54" s="13">
        <v>51</v>
      </c>
      <c r="T54" s="18">
        <f t="shared" si="5"/>
        <v>55.5</v>
      </c>
      <c r="U54" s="13">
        <v>0</v>
      </c>
      <c r="V54" s="5"/>
      <c r="W54" s="24">
        <v>37501</v>
      </c>
      <c r="X54" s="13">
        <v>66</v>
      </c>
      <c r="Y54" s="13">
        <v>47</v>
      </c>
      <c r="Z54" s="18">
        <f t="shared" si="0"/>
        <v>56.5</v>
      </c>
      <c r="AA54" s="13">
        <v>0</v>
      </c>
      <c r="AB54" s="5"/>
      <c r="AC54" s="24">
        <v>37543</v>
      </c>
      <c r="AD54" s="13">
        <v>53</v>
      </c>
      <c r="AE54" s="13">
        <v>34</v>
      </c>
      <c r="AF54" s="18">
        <f t="shared" si="1"/>
        <v>43.5</v>
      </c>
      <c r="AG54" s="13">
        <v>0</v>
      </c>
      <c r="AH54" s="13">
        <v>0</v>
      </c>
      <c r="AI54" s="13">
        <v>0</v>
      </c>
      <c r="AJ54" s="5"/>
      <c r="AK54" s="24">
        <v>37588</v>
      </c>
      <c r="AL54" s="13">
        <v>42</v>
      </c>
      <c r="AM54" s="13">
        <v>33</v>
      </c>
      <c r="AN54" s="18">
        <f t="shared" si="2"/>
        <v>37.5</v>
      </c>
      <c r="AO54" s="37">
        <v>0.01</v>
      </c>
      <c r="AP54" s="13">
        <v>0</v>
      </c>
      <c r="AQ54" s="13">
        <v>0</v>
      </c>
      <c r="AR54" s="5"/>
      <c r="AS54" s="74"/>
      <c r="AT54" s="74"/>
      <c r="AU54" s="74"/>
      <c r="AV54" s="74"/>
      <c r="AW54" s="74"/>
      <c r="AX54" s="74"/>
      <c r="AY54" s="74"/>
    </row>
    <row r="55" spans="1:51" ht="12.75" x14ac:dyDescent="0.2">
      <c r="A55" s="24">
        <v>37641</v>
      </c>
      <c r="B55" s="13">
        <v>33</v>
      </c>
      <c r="C55" s="13">
        <v>28</v>
      </c>
      <c r="D55" s="18">
        <f t="shared" si="6"/>
        <v>30.5</v>
      </c>
      <c r="E55" s="13" t="s">
        <v>99</v>
      </c>
      <c r="F55" s="13" t="s">
        <v>99</v>
      </c>
      <c r="G55" s="13">
        <v>9</v>
      </c>
      <c r="H55" s="5"/>
      <c r="I55" s="24">
        <v>37669</v>
      </c>
      <c r="J55" s="13">
        <v>21</v>
      </c>
      <c r="K55" s="13">
        <v>14</v>
      </c>
      <c r="L55" s="18">
        <f t="shared" si="4"/>
        <v>17.5</v>
      </c>
      <c r="M55" s="13" t="s">
        <v>99</v>
      </c>
      <c r="N55" s="13">
        <v>0.1</v>
      </c>
      <c r="O55" s="13">
        <v>0</v>
      </c>
      <c r="P55" s="5"/>
      <c r="Q55" s="24">
        <v>37767</v>
      </c>
      <c r="R55" s="13">
        <v>60</v>
      </c>
      <c r="S55" s="13">
        <v>46</v>
      </c>
      <c r="T55" s="18">
        <f t="shared" si="5"/>
        <v>53</v>
      </c>
      <c r="U55" s="13">
        <v>0.01</v>
      </c>
      <c r="V55" s="5"/>
      <c r="W55" s="24">
        <v>37865</v>
      </c>
      <c r="X55" s="13">
        <v>63</v>
      </c>
      <c r="Y55" s="13">
        <v>47</v>
      </c>
      <c r="Z55" s="18">
        <f t="shared" si="0"/>
        <v>55</v>
      </c>
      <c r="AA55" s="13" t="s">
        <v>99</v>
      </c>
      <c r="AB55" s="5"/>
      <c r="AC55" s="24">
        <v>37907</v>
      </c>
      <c r="AD55" s="13">
        <v>43</v>
      </c>
      <c r="AE55" s="13">
        <v>30</v>
      </c>
      <c r="AF55" s="18">
        <f t="shared" si="1"/>
        <v>36.5</v>
      </c>
      <c r="AG55" s="13">
        <v>0</v>
      </c>
      <c r="AH55" s="13">
        <v>0</v>
      </c>
      <c r="AI55" s="13">
        <v>0</v>
      </c>
      <c r="AJ55" s="5"/>
      <c r="AK55" s="24">
        <v>37952</v>
      </c>
      <c r="AL55" s="13">
        <v>9</v>
      </c>
      <c r="AM55" s="13">
        <v>-8</v>
      </c>
      <c r="AN55" s="18">
        <f t="shared" si="2"/>
        <v>0.5</v>
      </c>
      <c r="AO55" s="37">
        <v>0.06</v>
      </c>
      <c r="AP55" s="13">
        <v>0.6</v>
      </c>
      <c r="AQ55" s="13">
        <v>10</v>
      </c>
      <c r="AR55" s="5"/>
      <c r="AS55" s="74"/>
      <c r="AT55" s="74"/>
      <c r="AU55" s="74"/>
      <c r="AV55" s="74"/>
      <c r="AW55" s="74"/>
      <c r="AX55" s="74"/>
      <c r="AY55" s="74"/>
    </row>
    <row r="56" spans="1:51" ht="12.75" x14ac:dyDescent="0.2">
      <c r="A56" s="24">
        <v>38005</v>
      </c>
      <c r="B56" s="13">
        <v>19</v>
      </c>
      <c r="C56" s="13">
        <v>-12</v>
      </c>
      <c r="D56" s="18">
        <f t="shared" si="6"/>
        <v>3.5</v>
      </c>
      <c r="E56" s="13" t="s">
        <v>99</v>
      </c>
      <c r="F56" s="13">
        <v>0.2</v>
      </c>
      <c r="G56" s="13">
        <v>22</v>
      </c>
      <c r="H56" s="5"/>
      <c r="I56" s="24">
        <v>38033</v>
      </c>
      <c r="J56" s="13">
        <v>25</v>
      </c>
      <c r="K56" s="13">
        <v>6</v>
      </c>
      <c r="L56" s="18">
        <f t="shared" si="4"/>
        <v>15.5</v>
      </c>
      <c r="M56" s="13">
        <v>0</v>
      </c>
      <c r="N56" s="13">
        <v>0</v>
      </c>
      <c r="O56" s="13">
        <v>24</v>
      </c>
      <c r="P56" s="5"/>
      <c r="Q56" s="24">
        <v>38138</v>
      </c>
      <c r="R56" s="13">
        <v>58</v>
      </c>
      <c r="S56" s="13">
        <v>41</v>
      </c>
      <c r="T56" s="18">
        <f t="shared" si="5"/>
        <v>49.5</v>
      </c>
      <c r="U56" s="13" t="s">
        <v>99</v>
      </c>
      <c r="V56" s="5"/>
      <c r="W56" s="24">
        <v>38236</v>
      </c>
      <c r="X56" s="13">
        <v>63</v>
      </c>
      <c r="Y56" s="13">
        <v>42</v>
      </c>
      <c r="Z56" s="18">
        <f t="shared" si="0"/>
        <v>52.5</v>
      </c>
      <c r="AA56" s="13">
        <v>0</v>
      </c>
      <c r="AB56" s="5"/>
      <c r="AC56" s="24">
        <v>38271</v>
      </c>
      <c r="AD56" s="13">
        <v>47</v>
      </c>
      <c r="AE56" s="13">
        <v>33</v>
      </c>
      <c r="AF56" s="18">
        <f t="shared" si="1"/>
        <v>40</v>
      </c>
      <c r="AG56" s="13">
        <v>0</v>
      </c>
      <c r="AH56" s="13">
        <v>0</v>
      </c>
      <c r="AI56" s="13">
        <v>0</v>
      </c>
      <c r="AJ56" s="5"/>
      <c r="AK56" s="24">
        <v>38316</v>
      </c>
      <c r="AL56" s="13">
        <v>35</v>
      </c>
      <c r="AM56" s="13">
        <v>26</v>
      </c>
      <c r="AN56" s="18">
        <f t="shared" si="2"/>
        <v>30.5</v>
      </c>
      <c r="AO56" s="37">
        <v>0.08</v>
      </c>
      <c r="AP56" s="13">
        <v>0.8</v>
      </c>
      <c r="AQ56" s="13">
        <v>4</v>
      </c>
      <c r="AR56" s="5"/>
      <c r="AS56" s="74"/>
      <c r="AT56" s="74"/>
      <c r="AU56" s="74"/>
      <c r="AV56" s="74"/>
      <c r="AW56" s="74"/>
      <c r="AX56" s="74"/>
      <c r="AY56" s="74"/>
    </row>
    <row r="57" spans="1:51" ht="12.75" x14ac:dyDescent="0.2">
      <c r="A57" s="24">
        <v>38369</v>
      </c>
      <c r="B57" s="13">
        <v>20</v>
      </c>
      <c r="C57" s="13">
        <v>8</v>
      </c>
      <c r="D57" s="18">
        <f t="shared" si="6"/>
        <v>14</v>
      </c>
      <c r="E57" s="13">
        <v>0</v>
      </c>
      <c r="F57" s="13">
        <v>0</v>
      </c>
      <c r="G57" s="13">
        <v>3</v>
      </c>
      <c r="H57" s="5"/>
      <c r="I57" s="24">
        <v>38404</v>
      </c>
      <c r="J57" s="13">
        <v>35</v>
      </c>
      <c r="K57" s="13">
        <v>28</v>
      </c>
      <c r="L57" s="18">
        <f t="shared" si="4"/>
        <v>31.5</v>
      </c>
      <c r="M57" s="13" t="s">
        <v>99</v>
      </c>
      <c r="N57" s="13">
        <v>0</v>
      </c>
      <c r="O57" s="13">
        <v>7</v>
      </c>
      <c r="P57" s="5"/>
      <c r="Q57" s="24">
        <v>38502</v>
      </c>
      <c r="R57" s="13">
        <v>58</v>
      </c>
      <c r="S57" s="13">
        <v>44</v>
      </c>
      <c r="T57" s="18">
        <f t="shared" si="5"/>
        <v>51</v>
      </c>
      <c r="U57" s="13">
        <v>0.01</v>
      </c>
      <c r="V57" s="5"/>
      <c r="W57" s="24">
        <v>38600</v>
      </c>
      <c r="X57" s="13">
        <v>57</v>
      </c>
      <c r="Y57" s="13">
        <v>50</v>
      </c>
      <c r="Z57" s="18">
        <f t="shared" si="0"/>
        <v>53.5</v>
      </c>
      <c r="AA57" s="13">
        <v>0.03</v>
      </c>
      <c r="AB57" s="5"/>
      <c r="AC57" s="24">
        <v>38635</v>
      </c>
      <c r="AD57" s="13">
        <v>47</v>
      </c>
      <c r="AE57" s="13">
        <v>32</v>
      </c>
      <c r="AF57" s="18">
        <f t="shared" si="1"/>
        <v>39.5</v>
      </c>
      <c r="AG57" s="13">
        <v>0</v>
      </c>
      <c r="AH57" s="13">
        <v>0</v>
      </c>
      <c r="AI57" s="13">
        <v>0</v>
      </c>
      <c r="AJ57" s="5"/>
      <c r="AK57" s="24">
        <v>38680</v>
      </c>
      <c r="AL57" s="13">
        <v>20</v>
      </c>
      <c r="AM57" s="13">
        <v>15</v>
      </c>
      <c r="AN57" s="18">
        <f t="shared" si="2"/>
        <v>17.5</v>
      </c>
      <c r="AO57" s="37">
        <v>0.11</v>
      </c>
      <c r="AP57" s="13">
        <v>5.0999999999999996</v>
      </c>
      <c r="AQ57" s="13">
        <v>10</v>
      </c>
      <c r="AR57" s="5"/>
      <c r="AS57" s="74"/>
      <c r="AT57" s="74"/>
      <c r="AU57" s="74"/>
      <c r="AV57" s="74"/>
      <c r="AW57" s="74"/>
      <c r="AX57" s="74"/>
      <c r="AY57" s="74"/>
    </row>
    <row r="58" spans="1:51" ht="12.75" x14ac:dyDescent="0.2">
      <c r="A58" s="24">
        <v>38733</v>
      </c>
      <c r="B58" s="13">
        <v>17</v>
      </c>
      <c r="C58" s="13">
        <v>7</v>
      </c>
      <c r="D58" s="18">
        <f t="shared" si="6"/>
        <v>12</v>
      </c>
      <c r="E58" s="13">
        <v>0</v>
      </c>
      <c r="F58" s="13">
        <v>0</v>
      </c>
      <c r="G58" s="13">
        <v>12</v>
      </c>
      <c r="H58" s="5"/>
      <c r="I58" s="24">
        <v>38768</v>
      </c>
      <c r="J58" s="13">
        <v>35</v>
      </c>
      <c r="K58" s="13">
        <v>26</v>
      </c>
      <c r="L58" s="18">
        <f t="shared" si="4"/>
        <v>30.5</v>
      </c>
      <c r="M58" s="13">
        <v>0</v>
      </c>
      <c r="N58" s="13">
        <v>0</v>
      </c>
      <c r="O58" s="13">
        <v>9</v>
      </c>
      <c r="P58" s="5"/>
      <c r="Q58" s="24">
        <v>38866</v>
      </c>
      <c r="R58" s="13">
        <v>65</v>
      </c>
      <c r="S58" s="13">
        <v>49</v>
      </c>
      <c r="T58" s="18">
        <f t="shared" si="5"/>
        <v>57</v>
      </c>
      <c r="U58" s="13">
        <v>0</v>
      </c>
      <c r="V58" s="5"/>
      <c r="W58" s="24">
        <v>38964</v>
      </c>
      <c r="X58" s="13">
        <v>58</v>
      </c>
      <c r="Y58" s="13">
        <v>41</v>
      </c>
      <c r="Z58" s="18">
        <f t="shared" si="0"/>
        <v>49.5</v>
      </c>
      <c r="AA58" s="13">
        <v>0.03</v>
      </c>
      <c r="AB58" s="5"/>
      <c r="AC58" s="24">
        <v>38999</v>
      </c>
      <c r="AD58" s="13">
        <v>64</v>
      </c>
      <c r="AE58" s="13">
        <v>43</v>
      </c>
      <c r="AF58" s="18">
        <f t="shared" si="1"/>
        <v>53.5</v>
      </c>
      <c r="AG58" s="13">
        <v>0.19</v>
      </c>
      <c r="AH58" s="13">
        <v>0</v>
      </c>
      <c r="AI58" s="13">
        <v>0</v>
      </c>
      <c r="AJ58" s="5"/>
      <c r="AK58" s="24">
        <v>39044</v>
      </c>
      <c r="AL58" s="13">
        <v>13</v>
      </c>
      <c r="AM58" s="13">
        <v>-5</v>
      </c>
      <c r="AN58" s="18">
        <f t="shared" si="2"/>
        <v>4</v>
      </c>
      <c r="AO58" s="37">
        <v>0</v>
      </c>
      <c r="AP58" s="13">
        <v>0</v>
      </c>
      <c r="AQ58" s="13">
        <v>4</v>
      </c>
      <c r="AR58" s="5"/>
      <c r="AS58" s="74"/>
      <c r="AT58" s="74"/>
      <c r="AU58" s="74"/>
      <c r="AV58" s="74"/>
      <c r="AW58" s="74"/>
      <c r="AX58" s="74"/>
      <c r="AY58" s="74"/>
    </row>
    <row r="59" spans="1:51" ht="12.75" x14ac:dyDescent="0.2">
      <c r="A59" s="24">
        <v>39097</v>
      </c>
      <c r="B59" s="13">
        <v>21</v>
      </c>
      <c r="C59" s="13">
        <v>7</v>
      </c>
      <c r="D59" s="18">
        <f t="shared" si="6"/>
        <v>14</v>
      </c>
      <c r="E59" s="13" t="s">
        <v>99</v>
      </c>
      <c r="F59" s="13">
        <v>0.1</v>
      </c>
      <c r="G59" s="13">
        <v>20</v>
      </c>
      <c r="H59" s="5"/>
      <c r="I59" s="24">
        <v>39132</v>
      </c>
      <c r="J59" s="13">
        <v>17</v>
      </c>
      <c r="K59" s="13">
        <v>-1</v>
      </c>
      <c r="L59" s="18">
        <f t="shared" si="4"/>
        <v>8</v>
      </c>
      <c r="M59" s="13" t="s">
        <v>99</v>
      </c>
      <c r="N59" s="13">
        <v>0</v>
      </c>
      <c r="O59" s="13">
        <v>18</v>
      </c>
      <c r="P59" s="5"/>
      <c r="Q59" s="24">
        <v>39230</v>
      </c>
      <c r="R59" s="13">
        <v>54</v>
      </c>
      <c r="S59" s="13">
        <v>45</v>
      </c>
      <c r="T59" s="18">
        <f t="shared" si="5"/>
        <v>49.5</v>
      </c>
      <c r="U59" s="13" t="s">
        <v>99</v>
      </c>
      <c r="V59" s="5"/>
      <c r="W59" s="24">
        <v>39328</v>
      </c>
      <c r="X59" s="13">
        <v>62</v>
      </c>
      <c r="Y59" s="13">
        <v>46</v>
      </c>
      <c r="Z59" s="18">
        <f t="shared" si="0"/>
        <v>54</v>
      </c>
      <c r="AA59" s="13" t="s">
        <v>99</v>
      </c>
      <c r="AB59" s="5"/>
      <c r="AC59" s="24">
        <v>39363</v>
      </c>
      <c r="AD59" s="13">
        <v>39</v>
      </c>
      <c r="AE59" s="13">
        <v>27</v>
      </c>
      <c r="AF59" s="18">
        <f t="shared" si="1"/>
        <v>33</v>
      </c>
      <c r="AG59" s="13">
        <v>0</v>
      </c>
      <c r="AH59" s="13">
        <v>0</v>
      </c>
      <c r="AI59" s="13">
        <v>0</v>
      </c>
      <c r="AJ59" s="5"/>
      <c r="AK59" s="24">
        <v>39408</v>
      </c>
      <c r="AL59" s="13">
        <v>45</v>
      </c>
      <c r="AM59" s="13">
        <v>34</v>
      </c>
      <c r="AN59" s="18">
        <f t="shared" si="2"/>
        <v>39.5</v>
      </c>
      <c r="AO59" s="37">
        <v>0.01</v>
      </c>
      <c r="AP59" s="13">
        <v>0</v>
      </c>
      <c r="AQ59" s="13">
        <v>1</v>
      </c>
      <c r="AR59" s="5"/>
      <c r="AS59" s="74"/>
      <c r="AT59" s="74"/>
      <c r="AU59" s="74"/>
      <c r="AV59" s="74"/>
      <c r="AW59" s="74"/>
      <c r="AX59" s="74"/>
      <c r="AY59" s="74"/>
    </row>
    <row r="60" spans="1:51" ht="12.75" x14ac:dyDescent="0.2">
      <c r="A60" s="24">
        <v>39468</v>
      </c>
      <c r="B60" s="13">
        <v>43</v>
      </c>
      <c r="C60" s="13">
        <v>31</v>
      </c>
      <c r="D60" s="18">
        <f t="shared" si="6"/>
        <v>37</v>
      </c>
      <c r="E60" s="13">
        <v>0.02</v>
      </c>
      <c r="F60" s="13" t="s">
        <v>99</v>
      </c>
      <c r="G60" s="13">
        <v>10</v>
      </c>
      <c r="H60" s="5"/>
      <c r="I60" s="24">
        <v>39496</v>
      </c>
      <c r="J60" s="13">
        <v>43</v>
      </c>
      <c r="K60" s="13">
        <v>32</v>
      </c>
      <c r="L60" s="18">
        <f t="shared" si="4"/>
        <v>37.5</v>
      </c>
      <c r="M60" s="13">
        <v>0.01</v>
      </c>
      <c r="N60" s="13">
        <v>0</v>
      </c>
      <c r="O60" s="13">
        <v>15</v>
      </c>
      <c r="P60" s="5"/>
      <c r="Q60" s="24">
        <v>39594</v>
      </c>
      <c r="R60" s="13">
        <v>54</v>
      </c>
      <c r="S60" s="13">
        <v>35</v>
      </c>
      <c r="T60" s="18">
        <f t="shared" si="5"/>
        <v>44.5</v>
      </c>
      <c r="U60" s="13">
        <v>0</v>
      </c>
      <c r="V60" s="5"/>
      <c r="W60" s="24">
        <v>39692</v>
      </c>
      <c r="X60" s="13">
        <v>59</v>
      </c>
      <c r="Y60" s="13">
        <v>44</v>
      </c>
      <c r="Z60" s="18">
        <f t="shared" si="0"/>
        <v>51.5</v>
      </c>
      <c r="AA60" s="13">
        <v>0</v>
      </c>
      <c r="AB60" s="5"/>
      <c r="AC60" s="24">
        <v>39734</v>
      </c>
      <c r="AD60" s="13">
        <v>32</v>
      </c>
      <c r="AE60" s="13">
        <v>21</v>
      </c>
      <c r="AF60" s="18">
        <f t="shared" si="1"/>
        <v>26.5</v>
      </c>
      <c r="AG60" s="13">
        <v>0.04</v>
      </c>
      <c r="AH60" s="13">
        <v>1.7</v>
      </c>
      <c r="AI60" s="13">
        <v>4</v>
      </c>
      <c r="AJ60" s="5"/>
      <c r="AK60" s="24">
        <v>39779</v>
      </c>
      <c r="AL60" s="13">
        <v>24</v>
      </c>
      <c r="AM60" s="13">
        <v>15</v>
      </c>
      <c r="AN60" s="18">
        <f t="shared" si="2"/>
        <v>19.5</v>
      </c>
      <c r="AO60" s="37">
        <v>0.01</v>
      </c>
      <c r="AP60" s="13">
        <v>2.2000000000000002</v>
      </c>
      <c r="AQ60" s="13">
        <v>8</v>
      </c>
      <c r="AR60" s="5"/>
      <c r="AS60" s="74"/>
      <c r="AT60" s="74"/>
      <c r="AU60" s="74"/>
      <c r="AV60" s="74"/>
      <c r="AW60" s="74"/>
      <c r="AX60" s="74"/>
      <c r="AY60" s="74"/>
    </row>
    <row r="61" spans="1:51" ht="12.75" x14ac:dyDescent="0.2">
      <c r="A61" s="24">
        <v>39832</v>
      </c>
      <c r="B61" s="13">
        <v>42</v>
      </c>
      <c r="C61" s="13">
        <v>32</v>
      </c>
      <c r="D61" s="18">
        <f t="shared" si="6"/>
        <v>37</v>
      </c>
      <c r="E61" s="13">
        <v>0.03</v>
      </c>
      <c r="F61" s="13" t="s">
        <v>99</v>
      </c>
      <c r="G61" s="13">
        <v>5</v>
      </c>
      <c r="H61" s="5"/>
      <c r="I61" s="24">
        <v>39860</v>
      </c>
      <c r="J61" s="13">
        <v>33</v>
      </c>
      <c r="K61" s="13">
        <v>28</v>
      </c>
      <c r="L61" s="18">
        <f t="shared" si="4"/>
        <v>30.5</v>
      </c>
      <c r="M61" s="13">
        <v>7.0000000000000007E-2</v>
      </c>
      <c r="N61" s="13">
        <v>0.5</v>
      </c>
      <c r="O61" s="13">
        <v>9</v>
      </c>
      <c r="P61" s="5"/>
      <c r="Q61" s="24">
        <v>39958</v>
      </c>
      <c r="R61" s="13">
        <v>65</v>
      </c>
      <c r="S61" s="13">
        <v>47</v>
      </c>
      <c r="T61" s="18">
        <f t="shared" si="5"/>
        <v>56</v>
      </c>
      <c r="U61" s="13">
        <v>0</v>
      </c>
      <c r="V61" s="5"/>
      <c r="W61" s="24">
        <v>40063</v>
      </c>
      <c r="X61" s="13">
        <v>63</v>
      </c>
      <c r="Y61" s="13">
        <v>46</v>
      </c>
      <c r="Z61" s="18">
        <f t="shared" si="0"/>
        <v>54.5</v>
      </c>
      <c r="AA61" s="13">
        <v>0</v>
      </c>
      <c r="AB61" s="5"/>
      <c r="AC61" s="24">
        <v>40098</v>
      </c>
      <c r="AD61" s="13">
        <v>56</v>
      </c>
      <c r="AE61" s="13">
        <v>39</v>
      </c>
      <c r="AF61" s="18">
        <f t="shared" si="1"/>
        <v>47.5</v>
      </c>
      <c r="AG61" s="13">
        <v>0</v>
      </c>
      <c r="AH61" s="13">
        <v>0</v>
      </c>
      <c r="AI61" s="13">
        <v>0</v>
      </c>
      <c r="AJ61" s="5"/>
      <c r="AK61" s="24">
        <v>40143</v>
      </c>
      <c r="AL61" s="13">
        <v>29</v>
      </c>
      <c r="AM61" s="13">
        <v>18</v>
      </c>
      <c r="AN61" s="18">
        <f t="shared" si="2"/>
        <v>23.5</v>
      </c>
      <c r="AO61" s="37">
        <v>0.01</v>
      </c>
      <c r="AP61" s="13">
        <v>0.2</v>
      </c>
      <c r="AQ61" s="13">
        <v>7</v>
      </c>
      <c r="AR61" s="5"/>
      <c r="AS61" s="74"/>
      <c r="AT61" s="74"/>
      <c r="AU61" s="74"/>
      <c r="AV61" s="74"/>
      <c r="AW61" s="74"/>
      <c r="AX61" s="74"/>
      <c r="AY61" s="74"/>
    </row>
    <row r="62" spans="1:51" ht="12.75" x14ac:dyDescent="0.2">
      <c r="A62" s="24">
        <v>40196</v>
      </c>
      <c r="B62" s="13">
        <v>29</v>
      </c>
      <c r="C62" s="13">
        <v>23</v>
      </c>
      <c r="D62" s="18">
        <f t="shared" si="6"/>
        <v>26</v>
      </c>
      <c r="E62" s="13">
        <v>0.23</v>
      </c>
      <c r="F62" s="13">
        <v>3.3</v>
      </c>
      <c r="G62" s="13">
        <v>18</v>
      </c>
      <c r="H62" s="5"/>
      <c r="I62" s="24">
        <v>40224</v>
      </c>
      <c r="J62" s="13">
        <v>40</v>
      </c>
      <c r="K62" s="13">
        <v>28</v>
      </c>
      <c r="L62" s="18">
        <f t="shared" si="4"/>
        <v>34</v>
      </c>
      <c r="M62" s="13">
        <v>0</v>
      </c>
      <c r="N62" s="13">
        <v>0</v>
      </c>
      <c r="O62" s="13">
        <v>18</v>
      </c>
      <c r="P62" s="5"/>
      <c r="Q62" s="24">
        <v>40329</v>
      </c>
      <c r="R62" s="13">
        <v>73</v>
      </c>
      <c r="S62" s="13">
        <v>46</v>
      </c>
      <c r="T62" s="18">
        <f t="shared" si="5"/>
        <v>59.5</v>
      </c>
      <c r="U62" s="13">
        <v>0</v>
      </c>
      <c r="V62" s="5"/>
      <c r="W62" s="24">
        <v>40427</v>
      </c>
      <c r="X62" s="13">
        <v>63</v>
      </c>
      <c r="Y62" s="13">
        <v>50</v>
      </c>
      <c r="Z62" s="18">
        <f t="shared" si="0"/>
        <v>56.5</v>
      </c>
      <c r="AA62" s="13" t="s">
        <v>99</v>
      </c>
      <c r="AB62" s="5"/>
      <c r="AC62" s="24">
        <v>40462</v>
      </c>
      <c r="AD62" s="13">
        <v>40</v>
      </c>
      <c r="AE62" s="13">
        <v>32</v>
      </c>
      <c r="AF62" s="18">
        <f t="shared" si="1"/>
        <v>36</v>
      </c>
      <c r="AG62" s="13">
        <v>7.0000000000000007E-2</v>
      </c>
      <c r="AH62" s="13">
        <v>0</v>
      </c>
      <c r="AI62" s="13">
        <v>0</v>
      </c>
      <c r="AJ62" s="5"/>
      <c r="AK62" s="24">
        <v>40507</v>
      </c>
      <c r="AL62" s="13">
        <v>35</v>
      </c>
      <c r="AM62" s="13">
        <v>27</v>
      </c>
      <c r="AN62" s="18">
        <f t="shared" si="2"/>
        <v>31</v>
      </c>
      <c r="AO62" s="37">
        <v>0.42</v>
      </c>
      <c r="AP62" s="13">
        <v>6.7</v>
      </c>
      <c r="AQ62" s="13">
        <v>9</v>
      </c>
      <c r="AR62" s="5"/>
      <c r="AS62" s="74"/>
      <c r="AT62" s="74"/>
      <c r="AU62" s="74"/>
      <c r="AV62" s="74"/>
      <c r="AW62" s="74"/>
      <c r="AX62" s="74"/>
      <c r="AY62" s="74"/>
    </row>
    <row r="63" spans="1:51" ht="12.75" x14ac:dyDescent="0.2">
      <c r="A63" s="24">
        <v>40560</v>
      </c>
      <c r="B63" s="13">
        <v>6</v>
      </c>
      <c r="C63" s="13">
        <v>-10</v>
      </c>
      <c r="D63" s="18">
        <f t="shared" si="6"/>
        <v>-2</v>
      </c>
      <c r="E63" s="13">
        <v>0</v>
      </c>
      <c r="F63" s="13">
        <v>0</v>
      </c>
      <c r="G63" s="13">
        <v>8</v>
      </c>
      <c r="H63" s="5"/>
      <c r="I63" s="24">
        <v>40595</v>
      </c>
      <c r="J63" s="13">
        <v>27</v>
      </c>
      <c r="K63" s="13">
        <v>-2</v>
      </c>
      <c r="L63" s="18">
        <f t="shared" si="4"/>
        <v>12.5</v>
      </c>
      <c r="M63" s="13">
        <v>0.01</v>
      </c>
      <c r="N63" s="13" t="s">
        <v>99</v>
      </c>
      <c r="O63" s="13">
        <v>16</v>
      </c>
      <c r="P63" s="5"/>
      <c r="Q63" s="24">
        <v>40693</v>
      </c>
      <c r="R63" s="13">
        <v>66</v>
      </c>
      <c r="S63" s="13">
        <v>43</v>
      </c>
      <c r="T63" s="18">
        <f t="shared" si="5"/>
        <v>54.5</v>
      </c>
      <c r="U63" s="13">
        <v>0</v>
      </c>
      <c r="V63" s="5"/>
      <c r="W63" s="24">
        <v>40791</v>
      </c>
      <c r="X63" s="13">
        <v>56</v>
      </c>
      <c r="Y63" s="13">
        <v>45</v>
      </c>
      <c r="Z63" s="18">
        <f t="shared" si="0"/>
        <v>50.5</v>
      </c>
      <c r="AA63" s="13" t="s">
        <v>99</v>
      </c>
      <c r="AB63" s="5"/>
      <c r="AC63" s="24">
        <v>40826</v>
      </c>
      <c r="AD63" s="13">
        <v>48</v>
      </c>
      <c r="AE63" s="13">
        <v>29</v>
      </c>
      <c r="AF63" s="18">
        <f t="shared" si="1"/>
        <v>38.5</v>
      </c>
      <c r="AG63" s="13">
        <v>0</v>
      </c>
      <c r="AH63" s="13">
        <v>0</v>
      </c>
      <c r="AI63" s="13">
        <v>0</v>
      </c>
      <c r="AJ63" s="5"/>
      <c r="AK63" s="24">
        <v>40871</v>
      </c>
      <c r="AL63" s="13">
        <v>12</v>
      </c>
      <c r="AM63" s="13">
        <v>3</v>
      </c>
      <c r="AN63" s="18">
        <f t="shared" si="2"/>
        <v>7.5</v>
      </c>
      <c r="AO63" s="37">
        <v>0.2</v>
      </c>
      <c r="AP63" s="13">
        <v>2.7</v>
      </c>
      <c r="AQ63" s="13">
        <v>12</v>
      </c>
      <c r="AR63" s="5"/>
      <c r="AS63" s="74"/>
      <c r="AT63" s="74"/>
      <c r="AU63" s="74"/>
      <c r="AV63" s="74"/>
      <c r="AW63" s="74"/>
      <c r="AX63" s="74"/>
      <c r="AY63" s="74"/>
    </row>
    <row r="64" spans="1:51" ht="12.75" x14ac:dyDescent="0.2">
      <c r="A64" s="24">
        <v>40924</v>
      </c>
      <c r="B64" s="13">
        <v>8</v>
      </c>
      <c r="C64" s="13">
        <v>-11</v>
      </c>
      <c r="D64" s="18">
        <f t="shared" si="6"/>
        <v>-1.5</v>
      </c>
      <c r="E64" s="13">
        <v>0</v>
      </c>
      <c r="F64" s="13">
        <v>0</v>
      </c>
      <c r="G64" s="13">
        <v>26</v>
      </c>
      <c r="H64" s="5"/>
      <c r="I64" s="24">
        <v>40959</v>
      </c>
      <c r="J64" s="13">
        <v>33</v>
      </c>
      <c r="K64" s="13">
        <v>26</v>
      </c>
      <c r="L64" s="18">
        <f t="shared" si="4"/>
        <v>29.5</v>
      </c>
      <c r="M64" s="13">
        <v>0</v>
      </c>
      <c r="N64" s="13">
        <v>0</v>
      </c>
      <c r="O64" s="13">
        <v>29</v>
      </c>
      <c r="P64" s="5"/>
      <c r="Q64" s="24">
        <v>41057</v>
      </c>
      <c r="R64" s="13">
        <v>59</v>
      </c>
      <c r="S64" s="13">
        <v>43</v>
      </c>
      <c r="T64" s="18">
        <f t="shared" si="5"/>
        <v>51</v>
      </c>
      <c r="U64" s="13">
        <v>0</v>
      </c>
      <c r="V64" s="5"/>
      <c r="W64" s="24">
        <v>41155</v>
      </c>
      <c r="X64" s="13">
        <v>56</v>
      </c>
      <c r="Y64" s="13">
        <v>47</v>
      </c>
      <c r="Z64" s="18">
        <f t="shared" si="0"/>
        <v>51.5</v>
      </c>
      <c r="AA64" s="13">
        <v>0.01</v>
      </c>
      <c r="AB64" s="5"/>
      <c r="AC64" s="24">
        <v>41190</v>
      </c>
      <c r="AD64" s="13">
        <v>53</v>
      </c>
      <c r="AE64" s="13">
        <v>46</v>
      </c>
      <c r="AF64" s="18">
        <f t="shared" si="1"/>
        <v>49.5</v>
      </c>
      <c r="AG64" s="13" t="s">
        <v>99</v>
      </c>
      <c r="AH64" s="13">
        <v>0</v>
      </c>
      <c r="AI64" s="13">
        <v>0</v>
      </c>
      <c r="AJ64" s="5"/>
      <c r="AK64" s="24">
        <v>41235</v>
      </c>
      <c r="AL64" s="13">
        <v>19</v>
      </c>
      <c r="AM64" s="13">
        <v>5</v>
      </c>
      <c r="AN64" s="18">
        <f t="shared" si="2"/>
        <v>12</v>
      </c>
      <c r="AO64" s="37">
        <v>0</v>
      </c>
      <c r="AP64" s="13">
        <v>0</v>
      </c>
      <c r="AQ64" s="13">
        <v>2</v>
      </c>
      <c r="AR64" s="5"/>
      <c r="AS64" s="74"/>
      <c r="AT64" s="74"/>
      <c r="AU64" s="74"/>
      <c r="AV64" s="74"/>
      <c r="AW64" s="74"/>
      <c r="AX64" s="74"/>
      <c r="AY64" s="74"/>
    </row>
    <row r="65" spans="1:51" ht="12.75" x14ac:dyDescent="0.2">
      <c r="A65" s="24">
        <v>41295</v>
      </c>
      <c r="B65" s="13">
        <v>30</v>
      </c>
      <c r="C65" s="13">
        <v>21</v>
      </c>
      <c r="D65" s="18">
        <f t="shared" si="6"/>
        <v>25.5</v>
      </c>
      <c r="E65" s="13">
        <v>0</v>
      </c>
      <c r="F65" s="13">
        <v>0</v>
      </c>
      <c r="G65" s="13">
        <v>12</v>
      </c>
      <c r="H65" s="5"/>
      <c r="I65" s="24">
        <v>41323</v>
      </c>
      <c r="J65" s="13">
        <v>20</v>
      </c>
      <c r="K65" s="13">
        <v>10</v>
      </c>
      <c r="L65" s="18">
        <f t="shared" si="4"/>
        <v>15</v>
      </c>
      <c r="M65" s="13">
        <v>0</v>
      </c>
      <c r="N65" s="13">
        <v>0</v>
      </c>
      <c r="O65" s="13">
        <v>18</v>
      </c>
      <c r="P65" s="5"/>
      <c r="Q65" s="24">
        <v>41421</v>
      </c>
      <c r="R65" s="13">
        <v>73</v>
      </c>
      <c r="S65" s="13">
        <v>44</v>
      </c>
      <c r="T65" s="18">
        <f t="shared" si="5"/>
        <v>58.5</v>
      </c>
      <c r="U65" s="13">
        <v>0</v>
      </c>
      <c r="V65" s="5"/>
      <c r="W65" s="24">
        <v>41519</v>
      </c>
      <c r="X65" s="13">
        <v>63</v>
      </c>
      <c r="Y65" s="13">
        <v>54</v>
      </c>
      <c r="Z65" s="18">
        <f t="shared" si="0"/>
        <v>58.5</v>
      </c>
      <c r="AA65" s="13">
        <v>0.25</v>
      </c>
      <c r="AB65" s="5"/>
      <c r="AC65" s="24">
        <v>41561</v>
      </c>
      <c r="AD65" s="13">
        <v>51</v>
      </c>
      <c r="AE65" s="13">
        <v>45</v>
      </c>
      <c r="AF65" s="18">
        <f t="shared" si="1"/>
        <v>48</v>
      </c>
      <c r="AG65" s="13" t="s">
        <v>99</v>
      </c>
      <c r="AH65" s="13">
        <v>0</v>
      </c>
      <c r="AI65" s="13">
        <v>0</v>
      </c>
      <c r="AJ65" s="5"/>
      <c r="AK65" s="24">
        <v>41606</v>
      </c>
      <c r="AL65" s="13">
        <v>24</v>
      </c>
      <c r="AM65" s="13">
        <v>2</v>
      </c>
      <c r="AN65" s="18">
        <f t="shared" si="2"/>
        <v>13</v>
      </c>
      <c r="AO65" s="37">
        <v>0</v>
      </c>
      <c r="AP65" s="13">
        <v>0</v>
      </c>
      <c r="AQ65" s="13">
        <v>7</v>
      </c>
      <c r="AR65" s="5"/>
      <c r="AS65" s="74"/>
      <c r="AT65" s="74"/>
      <c r="AU65" s="74"/>
      <c r="AV65" s="74"/>
      <c r="AW65" s="74"/>
      <c r="AX65" s="74"/>
      <c r="AY65" s="74"/>
    </row>
    <row r="66" spans="1:51" ht="12.75" x14ac:dyDescent="0.2">
      <c r="A66" s="24">
        <v>41659</v>
      </c>
      <c r="B66" s="13">
        <v>33</v>
      </c>
      <c r="C66" s="13">
        <v>27</v>
      </c>
      <c r="D66" s="18">
        <f t="shared" si="6"/>
        <v>30</v>
      </c>
      <c r="E66" s="13">
        <v>0</v>
      </c>
      <c r="F66" s="13">
        <v>0</v>
      </c>
      <c r="G66" s="13">
        <v>17</v>
      </c>
      <c r="H66" s="5"/>
      <c r="I66" s="24">
        <v>41687</v>
      </c>
      <c r="J66" s="13">
        <v>24</v>
      </c>
      <c r="K66" s="13">
        <v>12</v>
      </c>
      <c r="L66" s="18">
        <f t="shared" si="4"/>
        <v>18</v>
      </c>
      <c r="M66" s="13">
        <v>0.01</v>
      </c>
      <c r="N66" s="13">
        <v>0.3</v>
      </c>
      <c r="O66" s="13">
        <v>6</v>
      </c>
      <c r="P66" s="5"/>
      <c r="Q66" s="24">
        <v>41785</v>
      </c>
      <c r="R66" s="13">
        <v>59</v>
      </c>
      <c r="S66" s="13">
        <v>43</v>
      </c>
      <c r="T66" s="18">
        <f t="shared" si="5"/>
        <v>51</v>
      </c>
      <c r="U66" s="13">
        <v>0</v>
      </c>
      <c r="V66" s="5"/>
      <c r="W66" s="24">
        <v>41883</v>
      </c>
      <c r="X66" s="13">
        <v>60</v>
      </c>
      <c r="Y66" s="13">
        <v>37</v>
      </c>
      <c r="Z66" s="18">
        <f t="shared" si="0"/>
        <v>48.5</v>
      </c>
      <c r="AA66" s="13">
        <v>0</v>
      </c>
      <c r="AB66" s="5"/>
      <c r="AC66" s="24">
        <v>41925</v>
      </c>
      <c r="AD66" s="13">
        <v>50</v>
      </c>
      <c r="AE66" s="13">
        <v>37</v>
      </c>
      <c r="AF66" s="18">
        <f t="shared" si="1"/>
        <v>43.5</v>
      </c>
      <c r="AG66" s="13">
        <v>0</v>
      </c>
      <c r="AH66" s="13">
        <v>0</v>
      </c>
      <c r="AI66" s="13">
        <v>0</v>
      </c>
      <c r="AJ66" s="5"/>
      <c r="AK66" s="24">
        <v>41970</v>
      </c>
      <c r="AL66" s="13">
        <v>24</v>
      </c>
      <c r="AM66" s="13">
        <v>14</v>
      </c>
      <c r="AN66" s="18">
        <f t="shared" si="2"/>
        <v>19</v>
      </c>
      <c r="AO66" s="37">
        <v>0</v>
      </c>
      <c r="AP66" s="13">
        <v>0</v>
      </c>
      <c r="AQ66" s="13" t="s">
        <v>99</v>
      </c>
      <c r="AR66" s="5"/>
      <c r="AS66" s="74"/>
      <c r="AT66" s="74"/>
      <c r="AU66" s="74"/>
      <c r="AV66" s="74"/>
      <c r="AW66" s="74"/>
      <c r="AX66" s="74"/>
      <c r="AY66" s="74"/>
    </row>
    <row r="67" spans="1:51" ht="12.75" x14ac:dyDescent="0.2">
      <c r="A67" s="24">
        <v>42023</v>
      </c>
      <c r="B67" s="13">
        <v>30</v>
      </c>
      <c r="C67" s="13">
        <v>20</v>
      </c>
      <c r="D67" s="18">
        <f t="shared" si="6"/>
        <v>25</v>
      </c>
      <c r="E67" s="13">
        <v>0</v>
      </c>
      <c r="F67" s="13">
        <v>0</v>
      </c>
      <c r="G67" s="13">
        <v>4</v>
      </c>
      <c r="H67" s="5"/>
      <c r="I67" s="24">
        <v>42051</v>
      </c>
      <c r="J67" s="13">
        <v>44</v>
      </c>
      <c r="K67" s="13">
        <v>32</v>
      </c>
      <c r="L67" s="18">
        <f t="shared" si="4"/>
        <v>38</v>
      </c>
      <c r="M67" s="13">
        <v>0.02</v>
      </c>
      <c r="N67" s="13" t="s">
        <v>99</v>
      </c>
      <c r="O67" s="13">
        <v>4</v>
      </c>
      <c r="P67" s="5"/>
      <c r="Q67" s="24">
        <v>42149</v>
      </c>
      <c r="R67" s="13">
        <v>61</v>
      </c>
      <c r="S67" s="13">
        <v>49</v>
      </c>
      <c r="T67" s="18">
        <f t="shared" si="5"/>
        <v>55</v>
      </c>
      <c r="U67" s="13">
        <v>0.02</v>
      </c>
      <c r="V67" s="5"/>
      <c r="W67" s="24">
        <v>42254</v>
      </c>
      <c r="X67" s="13">
        <v>61</v>
      </c>
      <c r="Y67" s="13">
        <v>51</v>
      </c>
      <c r="Z67" s="18">
        <f t="shared" si="0"/>
        <v>56</v>
      </c>
      <c r="AA67" s="13">
        <v>0.28000000000000003</v>
      </c>
      <c r="AB67" s="5"/>
      <c r="AC67" s="24">
        <v>42289</v>
      </c>
      <c r="AD67" s="13">
        <v>49</v>
      </c>
      <c r="AE67" s="13">
        <v>34</v>
      </c>
      <c r="AF67" s="18">
        <f t="shared" si="1"/>
        <v>41.5</v>
      </c>
      <c r="AG67" s="13">
        <v>0</v>
      </c>
      <c r="AH67" s="13">
        <v>0</v>
      </c>
      <c r="AI67" s="13">
        <v>0</v>
      </c>
      <c r="AJ67" s="5"/>
      <c r="AK67" s="24">
        <v>42334</v>
      </c>
      <c r="AL67" s="13">
        <v>37</v>
      </c>
      <c r="AM67" s="13">
        <v>31</v>
      </c>
      <c r="AN67" s="18">
        <f t="shared" si="2"/>
        <v>34</v>
      </c>
      <c r="AO67" s="37">
        <v>0.28999999999999998</v>
      </c>
      <c r="AP67" s="13">
        <v>0</v>
      </c>
      <c r="AQ67" s="13">
        <v>1</v>
      </c>
      <c r="AR67" s="5"/>
      <c r="AS67" s="74"/>
      <c r="AT67" s="74"/>
      <c r="AU67" s="74"/>
      <c r="AV67" s="74"/>
      <c r="AW67" s="74"/>
      <c r="AX67" s="74"/>
      <c r="AY67" s="74"/>
    </row>
    <row r="68" spans="1:51" ht="12.75" x14ac:dyDescent="0.2">
      <c r="A68" s="24">
        <v>42387</v>
      </c>
      <c r="B68" s="13">
        <v>29</v>
      </c>
      <c r="C68" s="13">
        <v>15</v>
      </c>
      <c r="D68" s="18">
        <f t="shared" si="6"/>
        <v>22</v>
      </c>
      <c r="E68" s="13">
        <v>0</v>
      </c>
      <c r="F68" s="13">
        <v>0</v>
      </c>
      <c r="G68" s="13">
        <v>2</v>
      </c>
      <c r="H68" s="5"/>
      <c r="I68" s="24">
        <v>42415</v>
      </c>
      <c r="J68" s="13">
        <v>39</v>
      </c>
      <c r="K68" s="13">
        <v>23</v>
      </c>
      <c r="L68" s="18">
        <f t="shared" si="4"/>
        <v>31</v>
      </c>
      <c r="M68" s="13">
        <v>0</v>
      </c>
      <c r="N68" s="13">
        <v>0</v>
      </c>
      <c r="O68" s="13">
        <v>1</v>
      </c>
      <c r="P68" s="5"/>
      <c r="Q68" s="24">
        <v>42520</v>
      </c>
      <c r="R68" s="13">
        <v>65</v>
      </c>
      <c r="S68" s="13">
        <v>51</v>
      </c>
      <c r="T68" s="18">
        <f t="shared" si="5"/>
        <v>58</v>
      </c>
      <c r="U68" s="13">
        <v>0.03</v>
      </c>
      <c r="V68" s="5"/>
      <c r="W68" s="24">
        <v>42618</v>
      </c>
      <c r="X68" s="13">
        <v>57</v>
      </c>
      <c r="Y68" s="13">
        <v>53</v>
      </c>
      <c r="Z68" s="18">
        <f t="shared" si="0"/>
        <v>55</v>
      </c>
      <c r="AA68" s="13">
        <v>0.28000000000000003</v>
      </c>
      <c r="AB68" s="5"/>
      <c r="AC68" s="24">
        <v>42653</v>
      </c>
      <c r="AD68" s="13">
        <v>48</v>
      </c>
      <c r="AE68" s="13">
        <v>34</v>
      </c>
      <c r="AF68" s="18">
        <f t="shared" si="1"/>
        <v>41</v>
      </c>
      <c r="AG68" s="13">
        <v>0</v>
      </c>
      <c r="AH68" s="13">
        <v>0</v>
      </c>
      <c r="AI68" s="13">
        <v>0</v>
      </c>
      <c r="AJ68" s="5"/>
      <c r="AK68" s="24">
        <v>42698</v>
      </c>
      <c r="AL68" s="13">
        <v>19</v>
      </c>
      <c r="AM68" s="13">
        <v>8</v>
      </c>
      <c r="AN68" s="18">
        <f t="shared" si="2"/>
        <v>13.5</v>
      </c>
      <c r="AO68" s="37">
        <v>0</v>
      </c>
      <c r="AP68" s="13">
        <v>0</v>
      </c>
      <c r="AQ68" s="13">
        <v>0</v>
      </c>
      <c r="AR68" s="5"/>
      <c r="AS68" s="74"/>
      <c r="AT68" s="74"/>
      <c r="AU68" s="74"/>
      <c r="AV68" s="74"/>
      <c r="AW68" s="74"/>
      <c r="AX68" s="74"/>
      <c r="AY68" s="74"/>
    </row>
    <row r="69" spans="1:51" ht="12.75" x14ac:dyDescent="0.2">
      <c r="A69" s="24">
        <v>42751</v>
      </c>
      <c r="B69" s="13">
        <v>18</v>
      </c>
      <c r="C69" s="13">
        <v>12</v>
      </c>
      <c r="D69" s="18">
        <f t="shared" si="6"/>
        <v>15</v>
      </c>
      <c r="E69" s="13">
        <v>0.32</v>
      </c>
      <c r="F69" s="13">
        <v>5.3</v>
      </c>
      <c r="G69" s="13">
        <v>13</v>
      </c>
      <c r="H69" s="5"/>
      <c r="I69" s="24">
        <v>42786</v>
      </c>
      <c r="J69" s="13">
        <v>20</v>
      </c>
      <c r="K69" s="13">
        <v>7</v>
      </c>
      <c r="L69" s="18">
        <f t="shared" si="4"/>
        <v>13.5</v>
      </c>
      <c r="M69" s="13">
        <v>0.01</v>
      </c>
      <c r="N69" s="13">
        <v>0.9</v>
      </c>
      <c r="O69" s="13">
        <v>26</v>
      </c>
      <c r="P69" s="5"/>
      <c r="Q69" s="24">
        <v>42884</v>
      </c>
      <c r="R69" s="13">
        <v>50</v>
      </c>
      <c r="S69" s="13">
        <v>42</v>
      </c>
      <c r="T69" s="18">
        <f t="shared" si="5"/>
        <v>46</v>
      </c>
      <c r="U69" s="13">
        <v>0.13</v>
      </c>
      <c r="V69" s="5"/>
      <c r="W69" s="24">
        <v>42982</v>
      </c>
      <c r="X69" s="13">
        <v>66</v>
      </c>
      <c r="Y69" s="13">
        <v>47</v>
      </c>
      <c r="Z69" s="18">
        <f t="shared" si="0"/>
        <v>56.5</v>
      </c>
      <c r="AA69" s="13" t="s">
        <v>99</v>
      </c>
      <c r="AB69" s="5"/>
      <c r="AC69" s="24">
        <v>43017</v>
      </c>
      <c r="AD69" s="13">
        <v>51</v>
      </c>
      <c r="AE69" s="13">
        <v>35</v>
      </c>
      <c r="AF69" s="18">
        <f t="shared" si="1"/>
        <v>43</v>
      </c>
      <c r="AG69" s="13">
        <v>0</v>
      </c>
      <c r="AH69" s="13">
        <v>0</v>
      </c>
      <c r="AI69" s="13">
        <v>0</v>
      </c>
      <c r="AJ69" s="5"/>
      <c r="AK69" s="24">
        <v>43062</v>
      </c>
      <c r="AL69" s="13">
        <v>21</v>
      </c>
      <c r="AM69" s="13">
        <v>6</v>
      </c>
      <c r="AN69" s="18">
        <f t="shared" si="2"/>
        <v>13.5</v>
      </c>
      <c r="AO69" s="37">
        <v>0</v>
      </c>
      <c r="AP69" s="13">
        <v>0</v>
      </c>
      <c r="AQ69" s="13">
        <v>7</v>
      </c>
      <c r="AR69" s="5"/>
      <c r="AS69" s="74"/>
      <c r="AT69" s="74"/>
      <c r="AU69" s="74"/>
      <c r="AV69" s="74"/>
      <c r="AW69" s="74"/>
      <c r="AX69" s="74"/>
      <c r="AY69" s="74"/>
    </row>
    <row r="70" spans="1:51" ht="12.75" x14ac:dyDescent="0.2">
      <c r="A70" s="24">
        <v>43115</v>
      </c>
      <c r="B70" s="13">
        <v>31</v>
      </c>
      <c r="C70" s="13">
        <v>22</v>
      </c>
      <c r="D70" s="18">
        <f t="shared" si="6"/>
        <v>26.5</v>
      </c>
      <c r="E70" s="13">
        <v>0</v>
      </c>
      <c r="F70" s="13">
        <v>0</v>
      </c>
      <c r="G70" s="13">
        <v>6</v>
      </c>
      <c r="H70" s="5"/>
      <c r="I70" s="24">
        <v>43150</v>
      </c>
      <c r="J70" s="13">
        <v>26</v>
      </c>
      <c r="K70" s="13">
        <v>13</v>
      </c>
      <c r="L70" s="18">
        <f t="shared" si="4"/>
        <v>19.5</v>
      </c>
      <c r="M70" s="13">
        <v>0</v>
      </c>
      <c r="N70" s="13">
        <v>0</v>
      </c>
      <c r="O70" s="13">
        <v>5</v>
      </c>
      <c r="P70" s="5"/>
      <c r="Q70" s="24">
        <v>43248</v>
      </c>
      <c r="R70" s="13">
        <v>61</v>
      </c>
      <c r="S70" s="13">
        <v>48</v>
      </c>
      <c r="T70" s="18">
        <f t="shared" si="5"/>
        <v>54.5</v>
      </c>
      <c r="U70" s="13" t="s">
        <v>99</v>
      </c>
      <c r="V70" s="5"/>
      <c r="W70" s="24">
        <v>43346</v>
      </c>
      <c r="X70" s="13">
        <v>68</v>
      </c>
      <c r="Y70" s="13">
        <v>43</v>
      </c>
      <c r="Z70" s="18">
        <f t="shared" si="0"/>
        <v>55.5</v>
      </c>
      <c r="AA70" s="13">
        <v>0</v>
      </c>
      <c r="AB70" s="5"/>
      <c r="AC70" s="24">
        <v>43381</v>
      </c>
      <c r="AD70" s="13">
        <v>51</v>
      </c>
      <c r="AE70" s="13">
        <v>44</v>
      </c>
      <c r="AF70" s="18">
        <f t="shared" si="1"/>
        <v>47.5</v>
      </c>
      <c r="AG70" s="13">
        <v>0</v>
      </c>
      <c r="AH70" s="13">
        <v>0</v>
      </c>
      <c r="AI70" s="13">
        <v>0</v>
      </c>
      <c r="AJ70" s="5"/>
      <c r="AK70" s="24">
        <v>43426</v>
      </c>
      <c r="AL70" s="13">
        <v>29</v>
      </c>
      <c r="AM70" s="13">
        <v>19</v>
      </c>
      <c r="AN70" s="18">
        <f t="shared" si="2"/>
        <v>24</v>
      </c>
      <c r="AO70" s="37">
        <v>0</v>
      </c>
      <c r="AP70" s="13">
        <v>0</v>
      </c>
      <c r="AQ70" s="13" t="s">
        <v>99</v>
      </c>
      <c r="AR70" s="5"/>
      <c r="AS70" s="74"/>
      <c r="AT70" s="74"/>
      <c r="AU70" s="74"/>
      <c r="AV70" s="74"/>
      <c r="AW70" s="74"/>
      <c r="AX70" s="74"/>
      <c r="AY70" s="74"/>
    </row>
    <row r="71" spans="1:51" ht="12.75" x14ac:dyDescent="0.2">
      <c r="A71" s="24">
        <v>43486</v>
      </c>
      <c r="B71" s="13">
        <v>21</v>
      </c>
      <c r="C71" s="13">
        <v>9</v>
      </c>
      <c r="D71" s="18">
        <f t="shared" si="6"/>
        <v>15</v>
      </c>
      <c r="E71" s="13">
        <v>0.01</v>
      </c>
      <c r="F71" s="13" t="s">
        <v>99</v>
      </c>
      <c r="G71" s="13">
        <v>11</v>
      </c>
      <c r="H71" s="5"/>
      <c r="I71" s="24">
        <v>43514</v>
      </c>
      <c r="J71" s="13">
        <v>38</v>
      </c>
      <c r="K71" s="13">
        <v>30</v>
      </c>
      <c r="L71" s="18">
        <f t="shared" si="4"/>
        <v>34</v>
      </c>
      <c r="M71" s="13">
        <v>0.13</v>
      </c>
      <c r="N71" s="13">
        <v>1.4</v>
      </c>
      <c r="O71" s="13">
        <v>18</v>
      </c>
      <c r="P71" s="5"/>
      <c r="Q71" s="24">
        <v>43612</v>
      </c>
      <c r="R71" s="13">
        <v>63</v>
      </c>
      <c r="S71" s="13">
        <v>50</v>
      </c>
      <c r="T71" s="18">
        <f t="shared" si="5"/>
        <v>56.5</v>
      </c>
      <c r="U71" s="13" t="s">
        <v>99</v>
      </c>
      <c r="V71" s="5"/>
      <c r="W71" s="24">
        <v>43710</v>
      </c>
      <c r="X71" s="13">
        <v>69</v>
      </c>
      <c r="Y71" s="13">
        <v>56</v>
      </c>
      <c r="Z71" s="18">
        <f t="shared" si="0"/>
        <v>62.5</v>
      </c>
      <c r="AA71" s="13">
        <v>0.01</v>
      </c>
      <c r="AB71" s="5"/>
      <c r="AC71" s="24">
        <v>43752</v>
      </c>
      <c r="AD71" s="13">
        <v>42</v>
      </c>
      <c r="AE71" s="13">
        <v>29</v>
      </c>
      <c r="AF71" s="18">
        <f t="shared" si="1"/>
        <v>35.5</v>
      </c>
      <c r="AG71" s="13">
        <v>0</v>
      </c>
      <c r="AH71" s="13">
        <v>0</v>
      </c>
      <c r="AI71" s="13">
        <v>0</v>
      </c>
      <c r="AJ71" s="5"/>
      <c r="AK71" s="24">
        <v>43797</v>
      </c>
      <c r="AL71" s="13">
        <v>43</v>
      </c>
      <c r="AM71" s="13">
        <v>35</v>
      </c>
      <c r="AN71" s="18">
        <f t="shared" si="2"/>
        <v>39</v>
      </c>
      <c r="AO71" s="13">
        <v>0.11</v>
      </c>
      <c r="AP71" s="13">
        <v>0</v>
      </c>
      <c r="AQ71" s="13">
        <v>0</v>
      </c>
      <c r="AR71" s="5"/>
      <c r="AS71" s="74"/>
      <c r="AT71" s="74"/>
      <c r="AU71" s="74"/>
      <c r="AV71" s="74"/>
      <c r="AW71" s="74"/>
      <c r="AX71" s="74"/>
      <c r="AY71" s="74"/>
    </row>
    <row r="72" spans="1:51" ht="12.75" x14ac:dyDescent="0.2">
      <c r="A72" s="24">
        <v>43850</v>
      </c>
      <c r="B72" s="13">
        <v>22</v>
      </c>
      <c r="C72" s="13">
        <v>13</v>
      </c>
      <c r="D72" s="18">
        <f t="shared" si="6"/>
        <v>17.5</v>
      </c>
      <c r="E72" s="13">
        <v>0.24</v>
      </c>
      <c r="F72" s="13">
        <v>2.6</v>
      </c>
      <c r="G72" s="13">
        <v>8</v>
      </c>
      <c r="H72" s="5"/>
      <c r="I72" s="24">
        <v>43878</v>
      </c>
      <c r="J72" s="13">
        <v>28</v>
      </c>
      <c r="K72" s="13">
        <v>13</v>
      </c>
      <c r="L72" s="18">
        <f t="shared" si="4"/>
        <v>20.5</v>
      </c>
      <c r="M72" s="13">
        <v>0.04</v>
      </c>
      <c r="N72" s="13">
        <v>0.6</v>
      </c>
      <c r="O72" s="13">
        <v>12</v>
      </c>
      <c r="P72" s="5"/>
      <c r="Q72" s="24">
        <v>43976</v>
      </c>
      <c r="R72" s="13">
        <v>53</v>
      </c>
      <c r="S72" s="13">
        <v>44</v>
      </c>
      <c r="T72" s="18">
        <f t="shared" si="5"/>
        <v>48.5</v>
      </c>
      <c r="U72" s="13">
        <v>0.04</v>
      </c>
      <c r="V72" s="5"/>
      <c r="W72" s="24">
        <v>44081</v>
      </c>
      <c r="X72" s="13">
        <v>59</v>
      </c>
      <c r="Y72" s="13">
        <v>49</v>
      </c>
      <c r="Z72" s="18">
        <f t="shared" si="0"/>
        <v>54</v>
      </c>
      <c r="AA72" s="13">
        <v>0.02</v>
      </c>
      <c r="AB72" s="5"/>
      <c r="AC72" s="24">
        <v>44116</v>
      </c>
      <c r="AD72" s="13">
        <v>48</v>
      </c>
      <c r="AE72" s="13">
        <v>38</v>
      </c>
      <c r="AF72" s="18">
        <f t="shared" si="1"/>
        <v>43</v>
      </c>
      <c r="AG72" s="37">
        <v>0.1</v>
      </c>
      <c r="AH72" s="13">
        <v>0</v>
      </c>
      <c r="AI72" s="13">
        <v>0</v>
      </c>
      <c r="AJ72" s="5"/>
      <c r="AK72" s="24">
        <v>44161</v>
      </c>
      <c r="AL72" s="13">
        <v>35</v>
      </c>
      <c r="AM72" s="13">
        <v>24</v>
      </c>
      <c r="AN72" s="18">
        <f t="shared" si="2"/>
        <v>29.5</v>
      </c>
      <c r="AO72" s="13">
        <v>0.04</v>
      </c>
      <c r="AP72" s="13">
        <v>0.2</v>
      </c>
      <c r="AQ72" s="13">
        <v>8</v>
      </c>
      <c r="AR72" s="5"/>
      <c r="AS72" s="74"/>
      <c r="AT72" s="74"/>
      <c r="AU72" s="74"/>
      <c r="AV72" s="74"/>
      <c r="AW72" s="74"/>
      <c r="AX72" s="74"/>
      <c r="AY72" s="74"/>
    </row>
    <row r="73" spans="1:51" ht="12.75" x14ac:dyDescent="0.2">
      <c r="A73" s="24">
        <v>44214</v>
      </c>
      <c r="B73" s="13">
        <v>39</v>
      </c>
      <c r="C73" s="13">
        <v>31</v>
      </c>
      <c r="D73" s="18">
        <f t="shared" si="6"/>
        <v>35</v>
      </c>
      <c r="E73" s="13">
        <v>0.44</v>
      </c>
      <c r="F73" s="13">
        <v>0.3</v>
      </c>
      <c r="G73" s="13">
        <v>17</v>
      </c>
      <c r="H73" s="5"/>
      <c r="I73" s="24">
        <v>44242</v>
      </c>
      <c r="J73" s="13">
        <v>24</v>
      </c>
      <c r="K73" s="13">
        <v>14</v>
      </c>
      <c r="L73" s="18">
        <f t="shared" si="4"/>
        <v>19</v>
      </c>
      <c r="M73" s="13" t="s">
        <v>99</v>
      </c>
      <c r="N73" s="13" t="s">
        <v>99</v>
      </c>
      <c r="O73" s="13">
        <v>19</v>
      </c>
      <c r="P73" s="5"/>
      <c r="Q73" s="24">
        <v>44347</v>
      </c>
      <c r="R73" s="13">
        <v>65</v>
      </c>
      <c r="S73" s="13">
        <v>48</v>
      </c>
      <c r="T73" s="18">
        <f t="shared" si="5"/>
        <v>56.5</v>
      </c>
      <c r="U73" s="13">
        <v>0.02</v>
      </c>
      <c r="V73" s="5"/>
      <c r="W73" s="24">
        <v>44445</v>
      </c>
      <c r="X73" s="13">
        <v>61</v>
      </c>
      <c r="Y73" s="13">
        <v>50</v>
      </c>
      <c r="Z73" s="18">
        <f t="shared" si="0"/>
        <v>55.5</v>
      </c>
      <c r="AA73" s="13">
        <v>0.01</v>
      </c>
      <c r="AB73" s="5"/>
      <c r="AC73" s="24">
        <v>44480</v>
      </c>
      <c r="AD73" s="13">
        <v>43</v>
      </c>
      <c r="AE73" s="13">
        <v>38</v>
      </c>
      <c r="AF73" s="18">
        <f t="shared" si="1"/>
        <v>40.5</v>
      </c>
      <c r="AG73" s="13">
        <v>0</v>
      </c>
      <c r="AH73" s="13">
        <v>0</v>
      </c>
      <c r="AI73" s="13">
        <v>0</v>
      </c>
      <c r="AJ73" s="5"/>
      <c r="AK73" s="24">
        <v>44525</v>
      </c>
      <c r="AR73" s="5"/>
      <c r="AS73" s="74"/>
      <c r="AT73" s="74"/>
      <c r="AU73" s="74"/>
      <c r="AV73" s="74"/>
      <c r="AW73" s="74"/>
      <c r="AX73" s="74"/>
      <c r="AY73" s="74"/>
    </row>
    <row r="74" spans="1:51" ht="12.75" x14ac:dyDescent="0.2">
      <c r="A74" s="24">
        <v>44578</v>
      </c>
      <c r="H74" s="5"/>
      <c r="I74" s="24">
        <v>44613</v>
      </c>
      <c r="P74" s="5"/>
      <c r="Q74" s="24">
        <v>44711</v>
      </c>
      <c r="R74" s="13">
        <v>74</v>
      </c>
      <c r="S74" s="13">
        <v>52</v>
      </c>
      <c r="T74" s="18">
        <f t="shared" si="5"/>
        <v>63</v>
      </c>
      <c r="U74" s="13">
        <v>0</v>
      </c>
      <c r="V74" s="5"/>
      <c r="W74" s="24">
        <v>44809</v>
      </c>
      <c r="AB74" s="5"/>
      <c r="AC74" s="24">
        <v>44844</v>
      </c>
      <c r="AJ74" s="5"/>
      <c r="AK74" s="24">
        <v>44889</v>
      </c>
      <c r="AR74" s="5"/>
      <c r="AS74" s="74"/>
      <c r="AT74" s="74"/>
      <c r="AU74" s="74"/>
      <c r="AV74" s="74"/>
      <c r="AW74" s="74"/>
      <c r="AX74" s="74"/>
      <c r="AY74" s="74"/>
    </row>
    <row r="75" spans="1:51" ht="12.75" x14ac:dyDescent="0.2">
      <c r="A75" s="24">
        <v>44942</v>
      </c>
      <c r="H75" s="5"/>
      <c r="I75" s="24">
        <v>44977</v>
      </c>
      <c r="P75" s="5"/>
      <c r="Q75" s="24">
        <v>45075</v>
      </c>
      <c r="V75" s="5"/>
      <c r="W75" s="24">
        <v>45173</v>
      </c>
      <c r="AB75" s="5"/>
      <c r="AC75" s="24">
        <v>45208</v>
      </c>
      <c r="AJ75" s="5"/>
      <c r="AK75" s="24">
        <v>45253</v>
      </c>
      <c r="AR75" s="5"/>
      <c r="AS75" s="74"/>
      <c r="AT75" s="74"/>
      <c r="AU75" s="74"/>
      <c r="AV75" s="74"/>
      <c r="AW75" s="74"/>
      <c r="AX75" s="74"/>
      <c r="AY75" s="74"/>
    </row>
    <row r="76" spans="1:51" ht="12.75" x14ac:dyDescent="0.2">
      <c r="A76" s="24">
        <v>45306</v>
      </c>
      <c r="H76" s="5"/>
      <c r="I76" s="24">
        <v>45341</v>
      </c>
      <c r="P76" s="5"/>
      <c r="Q76" s="24">
        <v>45439</v>
      </c>
      <c r="V76" s="5"/>
      <c r="W76" s="24">
        <v>45537</v>
      </c>
      <c r="AB76" s="5"/>
      <c r="AC76" s="24">
        <v>45579</v>
      </c>
      <c r="AJ76" s="5"/>
      <c r="AK76" s="24">
        <v>45624</v>
      </c>
      <c r="AR76" s="5"/>
      <c r="AS76" s="74"/>
      <c r="AT76" s="74"/>
      <c r="AU76" s="74"/>
      <c r="AV76" s="74"/>
      <c r="AW76" s="74"/>
      <c r="AX76" s="74"/>
      <c r="AY76" s="74"/>
    </row>
    <row r="77" spans="1:51" ht="12.75" x14ac:dyDescent="0.2">
      <c r="A77" s="24">
        <v>45677</v>
      </c>
      <c r="H77" s="5"/>
      <c r="I77" s="24">
        <v>45705</v>
      </c>
      <c r="P77" s="5"/>
      <c r="Q77" s="24">
        <v>45803</v>
      </c>
      <c r="V77" s="5"/>
      <c r="W77" s="24">
        <v>45901</v>
      </c>
      <c r="AB77" s="5"/>
      <c r="AC77" s="24">
        <v>45943</v>
      </c>
      <c r="AJ77" s="5"/>
      <c r="AK77" s="24">
        <v>45988</v>
      </c>
      <c r="AR77" s="5"/>
      <c r="AS77" s="74"/>
      <c r="AT77" s="74"/>
      <c r="AU77" s="74"/>
      <c r="AV77" s="74"/>
      <c r="AW77" s="74"/>
      <c r="AX77" s="74"/>
      <c r="AY77" s="74"/>
    </row>
    <row r="78" spans="1:51" ht="12.75" x14ac:dyDescent="0.2">
      <c r="A78" s="24">
        <v>46041</v>
      </c>
      <c r="H78" s="5"/>
      <c r="I78" s="24">
        <v>46069</v>
      </c>
      <c r="P78" s="5"/>
      <c r="Q78" s="24">
        <v>46167</v>
      </c>
      <c r="V78" s="5"/>
      <c r="W78" s="24">
        <v>46272</v>
      </c>
      <c r="AB78" s="5"/>
      <c r="AC78" s="24">
        <v>46307</v>
      </c>
      <c r="AJ78" s="5"/>
      <c r="AK78" s="24">
        <v>46352</v>
      </c>
      <c r="AR78" s="5"/>
      <c r="AS78" s="74"/>
      <c r="AT78" s="74"/>
      <c r="AU78" s="74"/>
      <c r="AV78" s="74"/>
      <c r="AW78" s="74"/>
      <c r="AX78" s="74"/>
      <c r="AY78" s="74"/>
    </row>
    <row r="79" spans="1:51" ht="12.75" x14ac:dyDescent="0.2">
      <c r="A79" s="24">
        <v>46405</v>
      </c>
      <c r="H79" s="5"/>
      <c r="I79" s="24">
        <v>46433</v>
      </c>
      <c r="P79" s="5"/>
      <c r="Q79" s="24">
        <v>46538</v>
      </c>
      <c r="V79" s="5"/>
      <c r="W79" s="24">
        <v>46636</v>
      </c>
      <c r="AB79" s="5"/>
      <c r="AC79" s="24">
        <v>46671</v>
      </c>
      <c r="AJ79" s="5"/>
      <c r="AK79" s="24">
        <v>46716</v>
      </c>
      <c r="AR79" s="5"/>
      <c r="AS79" s="74"/>
      <c r="AT79" s="74"/>
      <c r="AU79" s="74"/>
      <c r="AV79" s="74"/>
      <c r="AW79" s="74"/>
      <c r="AX79" s="74"/>
      <c r="AY79" s="74"/>
    </row>
    <row r="80" spans="1:51" ht="12.75" x14ac:dyDescent="0.2">
      <c r="A80" s="24">
        <v>46769</v>
      </c>
      <c r="H80" s="5"/>
      <c r="I80" s="24">
        <v>46804</v>
      </c>
      <c r="P80" s="5"/>
      <c r="Q80" s="24">
        <v>46902</v>
      </c>
      <c r="V80" s="5"/>
      <c r="W80" s="24">
        <v>47000</v>
      </c>
      <c r="AB80" s="5"/>
      <c r="AC80" s="24">
        <v>47035</v>
      </c>
      <c r="AJ80" s="5"/>
      <c r="AK80" s="24">
        <v>47080</v>
      </c>
      <c r="AR80" s="5"/>
      <c r="AS80" s="74"/>
      <c r="AT80" s="74"/>
      <c r="AU80" s="74"/>
      <c r="AV80" s="74"/>
      <c r="AW80" s="74"/>
      <c r="AX80" s="74"/>
      <c r="AY80" s="74"/>
    </row>
    <row r="81" spans="1:51" ht="12.75" x14ac:dyDescent="0.2">
      <c r="A81" s="24">
        <v>47133</v>
      </c>
      <c r="H81" s="5"/>
      <c r="I81" s="24">
        <v>47168</v>
      </c>
      <c r="P81" s="5"/>
      <c r="Q81" s="24">
        <v>47266</v>
      </c>
      <c r="V81" s="5"/>
      <c r="W81" s="24">
        <v>47364</v>
      </c>
      <c r="AB81" s="5"/>
      <c r="AC81" s="24">
        <v>47399</v>
      </c>
      <c r="AJ81" s="5"/>
      <c r="AK81" s="24">
        <v>47444</v>
      </c>
      <c r="AR81" s="5"/>
      <c r="AS81" s="74"/>
      <c r="AT81" s="74"/>
      <c r="AU81" s="74"/>
      <c r="AV81" s="74"/>
      <c r="AW81" s="74"/>
      <c r="AX81" s="74"/>
      <c r="AY81" s="74"/>
    </row>
    <row r="82" spans="1:51" ht="12.75" x14ac:dyDescent="0.2">
      <c r="A82" s="24">
        <v>47504</v>
      </c>
      <c r="H82" s="5"/>
      <c r="I82" s="24">
        <v>47532</v>
      </c>
      <c r="P82" s="5"/>
      <c r="Q82" s="24">
        <v>47630</v>
      </c>
      <c r="V82" s="5"/>
      <c r="W82" s="24">
        <v>47728</v>
      </c>
      <c r="AB82" s="5"/>
      <c r="AC82" s="24">
        <v>47770</v>
      </c>
      <c r="AJ82" s="5"/>
      <c r="AK82" s="24">
        <v>47815</v>
      </c>
      <c r="AR82" s="5"/>
      <c r="AS82" s="74"/>
      <c r="AT82" s="74"/>
      <c r="AU82" s="74"/>
      <c r="AV82" s="74"/>
      <c r="AW82" s="74"/>
      <c r="AX82" s="74"/>
      <c r="AY82" s="74"/>
    </row>
    <row r="83" spans="1:51" ht="12.75" x14ac:dyDescent="0.2">
      <c r="H83" s="5"/>
      <c r="P83" s="5"/>
      <c r="V83" s="5"/>
      <c r="AB83" s="5"/>
      <c r="AJ83" s="5"/>
      <c r="AR83" s="5"/>
      <c r="AS83" s="74"/>
      <c r="AT83" s="74"/>
      <c r="AU83" s="74"/>
      <c r="AV83" s="74"/>
      <c r="AW83" s="74"/>
      <c r="AX83" s="74"/>
      <c r="AY83" s="74"/>
    </row>
    <row r="84" spans="1:51" ht="12.75" x14ac:dyDescent="0.2">
      <c r="H84" s="5"/>
      <c r="P84" s="5"/>
      <c r="V84" s="5"/>
      <c r="AB84" s="5"/>
      <c r="AJ84" s="5"/>
      <c r="AR84" s="5"/>
      <c r="AS84" s="74"/>
      <c r="AT84" s="74"/>
      <c r="AU84" s="74"/>
      <c r="AV84" s="74"/>
      <c r="AW84" s="74"/>
      <c r="AX84" s="74"/>
      <c r="AY84" s="74"/>
    </row>
    <row r="85" spans="1:51" ht="12.75" x14ac:dyDescent="0.2">
      <c r="B85">
        <f>MAX(B4:B82)</f>
        <v>43</v>
      </c>
      <c r="C85">
        <f>MIN(C4:C82)</f>
        <v>-14</v>
      </c>
      <c r="D85">
        <f t="shared" ref="D85:G85" si="7">MAX(D4:D82)</f>
        <v>38</v>
      </c>
      <c r="E85">
        <f t="shared" si="7"/>
        <v>0.44</v>
      </c>
      <c r="F85">
        <f t="shared" si="7"/>
        <v>5.3</v>
      </c>
      <c r="G85">
        <f t="shared" si="7"/>
        <v>26</v>
      </c>
      <c r="H85" s="5"/>
      <c r="J85">
        <f>MAX(J4:J82)</f>
        <v>44</v>
      </c>
      <c r="K85">
        <f>MIN(K4:K82)</f>
        <v>-15</v>
      </c>
      <c r="L85" s="75">
        <f t="shared" ref="L85:O85" si="8">MAX(L4:L82)</f>
        <v>38.5</v>
      </c>
      <c r="M85">
        <f t="shared" si="8"/>
        <v>0.86</v>
      </c>
      <c r="N85">
        <f t="shared" si="8"/>
        <v>10.8</v>
      </c>
      <c r="O85">
        <f t="shared" si="8"/>
        <v>29</v>
      </c>
      <c r="P85" s="5"/>
      <c r="R85">
        <f>MAX(R6:R82)</f>
        <v>74</v>
      </c>
      <c r="S85">
        <f>MIN(S6:S82)</f>
        <v>34</v>
      </c>
      <c r="T85" s="75">
        <f t="shared" ref="T85:U85" si="9">MAX(T6:T82)</f>
        <v>63</v>
      </c>
      <c r="U85">
        <f t="shared" si="9"/>
        <v>0.15</v>
      </c>
      <c r="V85" s="5"/>
      <c r="X85">
        <f>MAX(X4:X82)</f>
        <v>70</v>
      </c>
      <c r="Y85">
        <f>MIN(Y4:Y82)</f>
        <v>32</v>
      </c>
      <c r="Z85" s="75">
        <f t="shared" ref="Z85:AA85" si="10">MAX(Z4:Z82)</f>
        <v>62.5</v>
      </c>
      <c r="AA85">
        <f t="shared" si="10"/>
        <v>0.65</v>
      </c>
      <c r="AB85" s="5"/>
      <c r="AD85">
        <f>MAX(AD6:AD82)</f>
        <v>64</v>
      </c>
      <c r="AE85">
        <f>MIN(AE6:AE82)</f>
        <v>19</v>
      </c>
      <c r="AF85" s="75">
        <f t="shared" ref="AF85:AI85" si="11">MAX(AF6:AF82)</f>
        <v>53.5</v>
      </c>
      <c r="AG85">
        <f t="shared" si="11"/>
        <v>0.86</v>
      </c>
      <c r="AH85">
        <f t="shared" si="11"/>
        <v>3.2</v>
      </c>
      <c r="AI85">
        <f t="shared" si="11"/>
        <v>15</v>
      </c>
      <c r="AJ85" s="5"/>
      <c r="AL85">
        <f>MAX(AL4:AL82)</f>
        <v>45</v>
      </c>
      <c r="AM85">
        <f>MIN(AM4:AM82)</f>
        <v>-14</v>
      </c>
      <c r="AN85" s="75">
        <f t="shared" ref="AN85:AQ85" si="12">MAX(AN4:AN82)</f>
        <v>39.5</v>
      </c>
      <c r="AO85" s="57">
        <f t="shared" si="12"/>
        <v>0.55000000000000004</v>
      </c>
      <c r="AP85">
        <f t="shared" si="12"/>
        <v>6.9</v>
      </c>
      <c r="AQ85">
        <f t="shared" si="12"/>
        <v>22</v>
      </c>
      <c r="AR85" s="5"/>
      <c r="AS85" s="74"/>
      <c r="AT85">
        <f>MAX(AT4:AT82)</f>
        <v>42</v>
      </c>
      <c r="AU85">
        <f>MIN(AU4:AU82)</f>
        <v>-8</v>
      </c>
      <c r="AV85">
        <f>MAX(AV4:AV20)</f>
        <v>36.5</v>
      </c>
      <c r="AW85">
        <f t="shared" ref="AW85:AY85" si="13">MAX(AW4:AW82)</f>
        <v>7.0000000000000007E-2</v>
      </c>
      <c r="AX85">
        <f t="shared" si="13"/>
        <v>0.6</v>
      </c>
      <c r="AY85">
        <f t="shared" si="13"/>
        <v>18</v>
      </c>
    </row>
    <row r="86" spans="1:51" ht="12.75" x14ac:dyDescent="0.2">
      <c r="B86" s="57">
        <f t="shared" ref="B86:C86" si="14">AVERAGE(B4:B82)</f>
        <v>24.666666666666668</v>
      </c>
      <c r="C86" s="57">
        <f t="shared" si="14"/>
        <v>12.444444444444445</v>
      </c>
      <c r="D86">
        <f>MIN(D4:D82)</f>
        <v>-6.5</v>
      </c>
      <c r="E86" s="76">
        <f t="shared" ref="E86:G86" si="15">AVERAGE(E4:E82)</f>
        <v>5.8214285714285711E-2</v>
      </c>
      <c r="F86" s="57">
        <f t="shared" si="15"/>
        <v>0.55172413793103448</v>
      </c>
      <c r="G86" s="75">
        <f t="shared" si="15"/>
        <v>11.777777777777779</v>
      </c>
      <c r="H86" s="5"/>
      <c r="J86" s="57">
        <f t="shared" ref="J86:K86" si="16">AVERAGE(J4:J82)</f>
        <v>26.956521739130434</v>
      </c>
      <c r="K86" s="57">
        <f t="shared" si="16"/>
        <v>13.028985507246377</v>
      </c>
      <c r="L86" s="75">
        <f>MIN(L4:L82)</f>
        <v>-5</v>
      </c>
      <c r="M86" s="76">
        <f t="shared" ref="M86:O86" si="17">AVERAGE(M4:M82)</f>
        <v>3.8727272727272735E-2</v>
      </c>
      <c r="N86" s="57">
        <f t="shared" si="17"/>
        <v>0.48965517241379314</v>
      </c>
      <c r="O86" s="75">
        <f t="shared" si="17"/>
        <v>12.784615384615385</v>
      </c>
      <c r="P86" s="5"/>
      <c r="R86" s="57">
        <f t="shared" ref="R86:S86" si="18">AVERAGE(R6:R82)</f>
        <v>60.57692307692308</v>
      </c>
      <c r="S86" s="57">
        <f t="shared" si="18"/>
        <v>44.28846153846154</v>
      </c>
      <c r="T86" s="75">
        <f>MIN(T6:T82)</f>
        <v>40</v>
      </c>
      <c r="U86" s="76">
        <f>AVERAGE(U6:U82)</f>
        <v>1.6976744186046513E-2</v>
      </c>
      <c r="V86" s="5"/>
      <c r="X86" s="57">
        <f t="shared" ref="X86:Y86" si="19">AVERAGE(X4:X82)</f>
        <v>60.130434782608695</v>
      </c>
      <c r="Y86" s="57">
        <f t="shared" si="19"/>
        <v>44.928571428571431</v>
      </c>
      <c r="Z86" s="75">
        <f>MIN(Z4:Z82)</f>
        <v>44</v>
      </c>
      <c r="AA86" s="76">
        <f>AVERAGE(AA4:AA82)</f>
        <v>5.9999999999999977E-2</v>
      </c>
      <c r="AB86" s="5"/>
      <c r="AD86" s="57">
        <f t="shared" ref="AD86:AE86" si="20">AVERAGE(AD6:AD82)</f>
        <v>43.529411764705884</v>
      </c>
      <c r="AE86" s="57">
        <f t="shared" si="20"/>
        <v>32.161764705882355</v>
      </c>
      <c r="AF86" s="75">
        <f>MIN(AF6:AF82)</f>
        <v>24</v>
      </c>
      <c r="AG86" s="76">
        <f t="shared" ref="AG86:AI86" si="21">AVERAGE(AG6:AG82)</f>
        <v>8.7192982456140336E-2</v>
      </c>
      <c r="AH86" s="57">
        <f t="shared" si="21"/>
        <v>0.18064516129032254</v>
      </c>
      <c r="AI86" s="75">
        <f t="shared" si="21"/>
        <v>0.83333333333333337</v>
      </c>
      <c r="AJ86" s="5"/>
      <c r="AL86" s="57">
        <f t="shared" ref="AL86:AM86" si="22">AVERAGE(AL4:AL82)</f>
        <v>26.913043478260871</v>
      </c>
      <c r="AM86" s="57">
        <f t="shared" si="22"/>
        <v>14.623188405797102</v>
      </c>
      <c r="AN86" s="75">
        <f>MIN(AN4:AN82)</f>
        <v>-6</v>
      </c>
      <c r="AO86" s="76">
        <f t="shared" ref="AO86:AQ86" si="23">AVERAGE(AO4:AO82)</f>
        <v>6.2499999999999993E-2</v>
      </c>
      <c r="AP86" s="57">
        <f t="shared" si="23"/>
        <v>0.84590163934426266</v>
      </c>
      <c r="AQ86" s="75">
        <f t="shared" si="23"/>
        <v>5.65</v>
      </c>
      <c r="AR86" s="5"/>
      <c r="AS86" s="74"/>
      <c r="AT86" s="57">
        <f t="shared" ref="AT86:AU86" si="24">AVERAGE(AT4:AT82)</f>
        <v>30.166666666666668</v>
      </c>
      <c r="AU86" s="57">
        <f t="shared" si="24"/>
        <v>19.388888888888889</v>
      </c>
      <c r="AV86">
        <f>MIN(AV4:AV20)</f>
        <v>2</v>
      </c>
      <c r="AW86" s="76">
        <f t="shared" ref="AW86:AY86" si="25">AVERAGE(AW4:AW82)</f>
        <v>9.0909090909090922E-3</v>
      </c>
      <c r="AX86" s="57">
        <f t="shared" si="25"/>
        <v>5.4545454545454543E-2</v>
      </c>
      <c r="AY86" s="75">
        <f t="shared" si="25"/>
        <v>2.8125</v>
      </c>
    </row>
    <row r="87" spans="1:51" ht="12.75" x14ac:dyDescent="0.2">
      <c r="H87" s="5"/>
      <c r="P87" s="5"/>
      <c r="V87" s="5"/>
      <c r="AB87" s="5"/>
      <c r="AJ87" s="5"/>
      <c r="AR87" s="5"/>
      <c r="AS87" s="74"/>
    </row>
    <row r="88" spans="1:51" ht="12.75" x14ac:dyDescent="0.2">
      <c r="B88" s="57">
        <f>(B86+C86)/2</f>
        <v>18.555555555555557</v>
      </c>
      <c r="H88" s="5"/>
      <c r="J88" s="57">
        <f>(J86+K86)/2</f>
        <v>19.992753623188406</v>
      </c>
      <c r="P88" s="5"/>
      <c r="R88" s="57">
        <f>(R86+S86)/2</f>
        <v>52.432692307692307</v>
      </c>
      <c r="V88" s="5"/>
      <c r="X88" s="57">
        <f>(X86+Y86)/2</f>
        <v>52.529503105590067</v>
      </c>
      <c r="AB88" s="5"/>
      <c r="AD88" s="57">
        <f>(AD86+AE86)/2</f>
        <v>37.845588235294116</v>
      </c>
      <c r="AJ88" s="5"/>
      <c r="AL88" s="57">
        <f>(AL86+AM86)/2</f>
        <v>20.768115942028984</v>
      </c>
      <c r="AR88" s="5"/>
      <c r="AS88" s="74"/>
      <c r="AT88" s="57">
        <f>(AT86+AU86)/2</f>
        <v>24.777777777777779</v>
      </c>
    </row>
    <row r="89" spans="1:51" ht="12.75" x14ac:dyDescent="0.2">
      <c r="H89" s="5"/>
      <c r="P89" s="5"/>
      <c r="V89" s="5"/>
      <c r="AB89" s="5"/>
      <c r="AJ89" s="5"/>
      <c r="AR89" s="5"/>
      <c r="AS89" s="74"/>
      <c r="AT89" s="74"/>
      <c r="AU89" s="74"/>
      <c r="AV89" s="74"/>
      <c r="AW89" s="74"/>
      <c r="AX89" s="74"/>
      <c r="AY89" s="74"/>
    </row>
    <row r="90" spans="1:51" ht="12.75" x14ac:dyDescent="0.2">
      <c r="H90" s="5"/>
      <c r="P90" s="5"/>
      <c r="V90" s="5"/>
      <c r="AB90" s="5"/>
      <c r="AJ90" s="5"/>
      <c r="AR90" s="5"/>
      <c r="AS90" s="74"/>
      <c r="AT90" s="74"/>
      <c r="AU90" s="74"/>
      <c r="AV90" s="74"/>
      <c r="AW90" s="74"/>
      <c r="AX90" s="74"/>
      <c r="AY90" s="74"/>
    </row>
    <row r="91" spans="1:51" ht="12.75" x14ac:dyDescent="0.2">
      <c r="H91" s="5"/>
      <c r="P91" s="5"/>
      <c r="V91" s="5"/>
      <c r="AB91" s="5"/>
      <c r="AJ91" s="5"/>
      <c r="AR91" s="5"/>
      <c r="AS91" s="74"/>
      <c r="AT91" s="74"/>
      <c r="AU91" s="74"/>
      <c r="AV91" s="74"/>
      <c r="AW91" s="74"/>
      <c r="AX91" s="74"/>
      <c r="AY91" s="74"/>
    </row>
    <row r="92" spans="1:51" ht="12.75" x14ac:dyDescent="0.2">
      <c r="H92" s="5"/>
      <c r="P92" s="5"/>
      <c r="V92" s="5"/>
      <c r="AB92" s="5"/>
      <c r="AJ92" s="5"/>
      <c r="AR92" s="5"/>
      <c r="AS92" s="74"/>
      <c r="AT92" s="74"/>
      <c r="AU92" s="74"/>
      <c r="AV92" s="74"/>
      <c r="AW92" s="74"/>
      <c r="AX92" s="74"/>
      <c r="AY92" s="74"/>
    </row>
    <row r="93" spans="1:51" ht="12.75" x14ac:dyDescent="0.2">
      <c r="H93" s="5"/>
      <c r="P93" s="5"/>
      <c r="V93" s="5"/>
      <c r="AB93" s="5"/>
      <c r="AJ93" s="5"/>
      <c r="AR93" s="5"/>
      <c r="AS93" s="74"/>
      <c r="AT93" s="74"/>
      <c r="AU93" s="74"/>
      <c r="AV93" s="74"/>
      <c r="AW93" s="74"/>
      <c r="AX93" s="74"/>
      <c r="AY93" s="74"/>
    </row>
    <row r="94" spans="1:51" ht="12.75" x14ac:dyDescent="0.2">
      <c r="H94" s="5"/>
      <c r="P94" s="5"/>
      <c r="V94" s="5"/>
      <c r="AB94" s="5"/>
      <c r="AJ94" s="5"/>
      <c r="AR94" s="5"/>
      <c r="AS94" s="74"/>
      <c r="AT94" s="74"/>
      <c r="AU94" s="74"/>
      <c r="AV94" s="74"/>
      <c r="AW94" s="74"/>
      <c r="AX94" s="74"/>
      <c r="AY94" s="74"/>
    </row>
    <row r="95" spans="1:51" ht="12.75" x14ac:dyDescent="0.2">
      <c r="H95" s="5"/>
      <c r="P95" s="5"/>
      <c r="V95" s="5"/>
      <c r="AB95" s="5"/>
      <c r="AJ95" s="5"/>
      <c r="AR95" s="5"/>
      <c r="AS95" s="74"/>
      <c r="AT95" s="74"/>
      <c r="AU95" s="74"/>
      <c r="AV95" s="74"/>
      <c r="AW95" s="74"/>
      <c r="AX95" s="74"/>
      <c r="AY95" s="74"/>
    </row>
    <row r="96" spans="1:51" ht="12.75" x14ac:dyDescent="0.2">
      <c r="H96" s="5"/>
      <c r="P96" s="5"/>
      <c r="V96" s="5"/>
      <c r="AB96" s="5"/>
      <c r="AJ96" s="5"/>
      <c r="AR96" s="5"/>
      <c r="AS96" s="74"/>
      <c r="AT96" s="74"/>
      <c r="AU96" s="74"/>
      <c r="AV96" s="74"/>
      <c r="AW96" s="74"/>
      <c r="AX96" s="74"/>
      <c r="AY96" s="74"/>
    </row>
    <row r="97" spans="8:51" ht="12.75" x14ac:dyDescent="0.2">
      <c r="H97" s="5"/>
      <c r="P97" s="5"/>
      <c r="V97" s="5"/>
      <c r="AB97" s="5"/>
      <c r="AJ97" s="5"/>
      <c r="AR97" s="5"/>
      <c r="AS97" s="74"/>
      <c r="AT97" s="74"/>
      <c r="AU97" s="74"/>
      <c r="AV97" s="74"/>
      <c r="AW97" s="74"/>
      <c r="AX97" s="74"/>
      <c r="AY97" s="74"/>
    </row>
    <row r="98" spans="8:51" ht="12.75" x14ac:dyDescent="0.2">
      <c r="H98" s="5"/>
      <c r="P98" s="5"/>
      <c r="V98" s="5"/>
      <c r="AB98" s="5"/>
      <c r="AJ98" s="5"/>
      <c r="AR98" s="5"/>
      <c r="AS98" s="74"/>
      <c r="AT98" s="74"/>
      <c r="AU98" s="74"/>
      <c r="AV98" s="74"/>
      <c r="AW98" s="74"/>
      <c r="AX98" s="74"/>
      <c r="AY98" s="74"/>
    </row>
    <row r="99" spans="8:51" ht="12.75" x14ac:dyDescent="0.2">
      <c r="H99" s="5"/>
      <c r="P99" s="5"/>
      <c r="V99" s="5"/>
      <c r="AB99" s="5"/>
      <c r="AJ99" s="5"/>
      <c r="AR99" s="5"/>
      <c r="AS99" s="74"/>
      <c r="AT99" s="74"/>
      <c r="AU99" s="74"/>
      <c r="AV99" s="74"/>
      <c r="AW99" s="74"/>
      <c r="AX99" s="74"/>
      <c r="AY99" s="74"/>
    </row>
    <row r="100" spans="8:51" ht="12.75" x14ac:dyDescent="0.2">
      <c r="H100" s="5"/>
      <c r="P100" s="5"/>
      <c r="V100" s="5"/>
      <c r="AB100" s="5"/>
      <c r="AJ100" s="5"/>
      <c r="AR100" s="5"/>
      <c r="AS100" s="74"/>
      <c r="AT100" s="74"/>
      <c r="AU100" s="74"/>
      <c r="AV100" s="74"/>
      <c r="AW100" s="74"/>
      <c r="AX100" s="74"/>
      <c r="AY100" s="74"/>
    </row>
    <row r="101" spans="8:51" ht="12.75" x14ac:dyDescent="0.2">
      <c r="H101" s="5"/>
      <c r="P101" s="5"/>
      <c r="V101" s="5"/>
      <c r="AB101" s="5"/>
      <c r="AJ101" s="5"/>
      <c r="AR101" s="5"/>
      <c r="AS101" s="74"/>
      <c r="AT101" s="74"/>
      <c r="AU101" s="74"/>
      <c r="AV101" s="74"/>
      <c r="AW101" s="74"/>
      <c r="AX101" s="74"/>
      <c r="AY101" s="74"/>
    </row>
    <row r="102" spans="8:51" ht="12.75" x14ac:dyDescent="0.2">
      <c r="H102" s="5"/>
      <c r="P102" s="5"/>
      <c r="V102" s="5"/>
      <c r="AB102" s="5"/>
      <c r="AJ102" s="5"/>
      <c r="AR102" s="5"/>
      <c r="AS102" s="74"/>
      <c r="AT102" s="74"/>
      <c r="AU102" s="74"/>
      <c r="AV102" s="74"/>
      <c r="AW102" s="74"/>
      <c r="AX102" s="74"/>
      <c r="AY102" s="74"/>
    </row>
    <row r="103" spans="8:51" ht="12.75" x14ac:dyDescent="0.2">
      <c r="H103" s="5"/>
      <c r="P103" s="5"/>
      <c r="V103" s="5"/>
      <c r="AB103" s="5"/>
      <c r="AJ103" s="5"/>
      <c r="AR103" s="5"/>
      <c r="AS103" s="74"/>
      <c r="AT103" s="74"/>
      <c r="AU103" s="74"/>
      <c r="AV103" s="74"/>
      <c r="AW103" s="74"/>
      <c r="AX103" s="74"/>
      <c r="AY103" s="74"/>
    </row>
    <row r="104" spans="8:51" ht="12.75" x14ac:dyDescent="0.2">
      <c r="H104" s="5"/>
      <c r="P104" s="5"/>
      <c r="V104" s="5"/>
      <c r="AB104" s="5"/>
      <c r="AJ104" s="5"/>
      <c r="AR104" s="5"/>
      <c r="AS104" s="74"/>
      <c r="AT104" s="74"/>
      <c r="AU104" s="74"/>
      <c r="AV104" s="74"/>
      <c r="AW104" s="74"/>
      <c r="AX104" s="74"/>
      <c r="AY104" s="74"/>
    </row>
    <row r="105" spans="8:51" ht="12.75" x14ac:dyDescent="0.2">
      <c r="H105" s="5"/>
      <c r="P105" s="5"/>
      <c r="V105" s="5"/>
      <c r="AB105" s="5"/>
      <c r="AJ105" s="5"/>
      <c r="AR105" s="5"/>
      <c r="AS105" s="74"/>
      <c r="AT105" s="74"/>
      <c r="AU105" s="74"/>
      <c r="AV105" s="74"/>
      <c r="AW105" s="74"/>
      <c r="AX105" s="74"/>
      <c r="AY105" s="74"/>
    </row>
    <row r="106" spans="8:51" ht="12.75" x14ac:dyDescent="0.2">
      <c r="H106" s="5"/>
      <c r="P106" s="5"/>
      <c r="V106" s="5"/>
      <c r="AB106" s="5"/>
      <c r="AJ106" s="5"/>
      <c r="AR106" s="5"/>
      <c r="AS106" s="74"/>
      <c r="AT106" s="74"/>
      <c r="AU106" s="74"/>
      <c r="AV106" s="74"/>
      <c r="AW106" s="74"/>
      <c r="AX106" s="74"/>
      <c r="AY106" s="74"/>
    </row>
    <row r="107" spans="8:51" ht="12.75" x14ac:dyDescent="0.2">
      <c r="H107" s="5"/>
      <c r="P107" s="5"/>
      <c r="V107" s="5"/>
      <c r="AB107" s="5"/>
      <c r="AJ107" s="5"/>
      <c r="AR107" s="5"/>
      <c r="AS107" s="74"/>
      <c r="AT107" s="74"/>
      <c r="AU107" s="74"/>
      <c r="AV107" s="74"/>
      <c r="AW107" s="74"/>
      <c r="AX107" s="74"/>
      <c r="AY107" s="74"/>
    </row>
    <row r="108" spans="8:51" ht="12.75" x14ac:dyDescent="0.2">
      <c r="H108" s="5"/>
      <c r="P108" s="5"/>
      <c r="V108" s="5"/>
      <c r="AB108" s="5"/>
      <c r="AJ108" s="5"/>
      <c r="AR108" s="5"/>
      <c r="AS108" s="74"/>
      <c r="AT108" s="74"/>
      <c r="AU108" s="74"/>
      <c r="AV108" s="74"/>
      <c r="AW108" s="74"/>
      <c r="AX108" s="74"/>
      <c r="AY108" s="74"/>
    </row>
    <row r="109" spans="8:51" ht="12.75" x14ac:dyDescent="0.2">
      <c r="H109" s="5"/>
      <c r="P109" s="5"/>
      <c r="V109" s="5"/>
      <c r="AB109" s="5"/>
      <c r="AJ109" s="5"/>
      <c r="AR109" s="5"/>
      <c r="AS109" s="74"/>
      <c r="AT109" s="74"/>
      <c r="AU109" s="74"/>
      <c r="AV109" s="74"/>
      <c r="AW109" s="74"/>
      <c r="AX109" s="74"/>
      <c r="AY109" s="74"/>
    </row>
    <row r="110" spans="8:51" ht="12.75" x14ac:dyDescent="0.2">
      <c r="H110" s="5"/>
      <c r="P110" s="5"/>
      <c r="V110" s="5"/>
      <c r="AB110" s="5"/>
      <c r="AJ110" s="5"/>
      <c r="AR110" s="5"/>
      <c r="AS110" s="74"/>
      <c r="AT110" s="74"/>
      <c r="AU110" s="74"/>
      <c r="AV110" s="74"/>
      <c r="AW110" s="74"/>
      <c r="AX110" s="74"/>
      <c r="AY110" s="74"/>
    </row>
    <row r="111" spans="8:51" ht="12.75" x14ac:dyDescent="0.2">
      <c r="H111" s="5"/>
      <c r="P111" s="5"/>
      <c r="V111" s="5"/>
      <c r="AB111" s="5"/>
      <c r="AJ111" s="5"/>
      <c r="AR111" s="5"/>
      <c r="AS111" s="74"/>
      <c r="AT111" s="74"/>
      <c r="AU111" s="74"/>
      <c r="AV111" s="74"/>
      <c r="AW111" s="74"/>
      <c r="AX111" s="74"/>
      <c r="AY111" s="74"/>
    </row>
    <row r="112" spans="8:51" ht="12.75" x14ac:dyDescent="0.2">
      <c r="H112" s="5"/>
      <c r="P112" s="5"/>
      <c r="V112" s="5"/>
      <c r="AB112" s="5"/>
      <c r="AJ112" s="5"/>
      <c r="AR112" s="5"/>
      <c r="AS112" s="74"/>
      <c r="AT112" s="74"/>
      <c r="AU112" s="74"/>
      <c r="AV112" s="74"/>
      <c r="AW112" s="74"/>
      <c r="AX112" s="74"/>
      <c r="AY112" s="74"/>
    </row>
    <row r="113" spans="8:51" ht="12.75" x14ac:dyDescent="0.2">
      <c r="H113" s="5"/>
      <c r="P113" s="5"/>
      <c r="V113" s="5"/>
      <c r="AB113" s="5"/>
      <c r="AJ113" s="5"/>
      <c r="AR113" s="5"/>
      <c r="AS113" s="74"/>
      <c r="AT113" s="74"/>
      <c r="AU113" s="74"/>
      <c r="AV113" s="74"/>
      <c r="AW113" s="74"/>
      <c r="AX113" s="74"/>
      <c r="AY113" s="74"/>
    </row>
    <row r="114" spans="8:51" ht="12.75" x14ac:dyDescent="0.2">
      <c r="H114" s="5"/>
      <c r="P114" s="5"/>
      <c r="V114" s="5"/>
      <c r="AB114" s="5"/>
      <c r="AJ114" s="5"/>
      <c r="AR114" s="5"/>
      <c r="AS114" s="74"/>
      <c r="AT114" s="74"/>
      <c r="AU114" s="74"/>
      <c r="AV114" s="74"/>
      <c r="AW114" s="74"/>
      <c r="AX114" s="74"/>
      <c r="AY114" s="74"/>
    </row>
    <row r="115" spans="8:51" ht="12.75" x14ac:dyDescent="0.2">
      <c r="H115" s="5"/>
      <c r="P115" s="5"/>
      <c r="V115" s="5"/>
      <c r="AB115" s="5"/>
      <c r="AJ115" s="5"/>
      <c r="AR115" s="5"/>
      <c r="AS115" s="74"/>
      <c r="AT115" s="74"/>
      <c r="AU115" s="74"/>
      <c r="AV115" s="74"/>
      <c r="AW115" s="74"/>
      <c r="AX115" s="74"/>
      <c r="AY115" s="74"/>
    </row>
    <row r="116" spans="8:51" ht="12.75" x14ac:dyDescent="0.2">
      <c r="H116" s="5"/>
      <c r="P116" s="5"/>
      <c r="V116" s="5"/>
      <c r="AB116" s="5"/>
      <c r="AJ116" s="5"/>
      <c r="AR116" s="5"/>
      <c r="AS116" s="74"/>
      <c r="AT116" s="74"/>
      <c r="AU116" s="74"/>
      <c r="AV116" s="74"/>
      <c r="AW116" s="74"/>
      <c r="AX116" s="74"/>
      <c r="AY116" s="74"/>
    </row>
    <row r="117" spans="8:51" ht="12.75" x14ac:dyDescent="0.2">
      <c r="H117" s="5"/>
      <c r="P117" s="5"/>
      <c r="V117" s="5"/>
      <c r="AB117" s="5"/>
      <c r="AJ117" s="5"/>
      <c r="AR117" s="5"/>
      <c r="AS117" s="74"/>
      <c r="AT117" s="74"/>
      <c r="AU117" s="74"/>
      <c r="AV117" s="74"/>
      <c r="AW117" s="74"/>
      <c r="AX117" s="74"/>
      <c r="AY117" s="74"/>
    </row>
    <row r="118" spans="8:51" ht="12.75" x14ac:dyDescent="0.2">
      <c r="H118" s="5"/>
      <c r="P118" s="5"/>
      <c r="V118" s="5"/>
      <c r="AB118" s="5"/>
      <c r="AJ118" s="5"/>
      <c r="AR118" s="5"/>
      <c r="AS118" s="74"/>
      <c r="AT118" s="74"/>
      <c r="AU118" s="74"/>
      <c r="AV118" s="74"/>
      <c r="AW118" s="74"/>
      <c r="AX118" s="74"/>
      <c r="AY118" s="74"/>
    </row>
    <row r="119" spans="8:51" ht="12.75" x14ac:dyDescent="0.2">
      <c r="H119" s="5"/>
      <c r="P119" s="5"/>
      <c r="V119" s="5"/>
      <c r="AB119" s="5"/>
      <c r="AJ119" s="5"/>
      <c r="AR119" s="5"/>
      <c r="AS119" s="74"/>
      <c r="AT119" s="74"/>
      <c r="AU119" s="74"/>
      <c r="AV119" s="74"/>
      <c r="AW119" s="74"/>
      <c r="AX119" s="74"/>
      <c r="AY119" s="74"/>
    </row>
    <row r="120" spans="8:51" ht="12.75" x14ac:dyDescent="0.2">
      <c r="H120" s="5"/>
      <c r="P120" s="5"/>
      <c r="V120" s="5"/>
      <c r="AB120" s="5"/>
      <c r="AJ120" s="5"/>
      <c r="AR120" s="5"/>
      <c r="AS120" s="74"/>
      <c r="AT120" s="74"/>
      <c r="AU120" s="74"/>
      <c r="AV120" s="74"/>
      <c r="AW120" s="74"/>
      <c r="AX120" s="74"/>
      <c r="AY120" s="74"/>
    </row>
    <row r="121" spans="8:51" ht="12.75" x14ac:dyDescent="0.2">
      <c r="H121" s="5"/>
      <c r="P121" s="5"/>
      <c r="V121" s="5"/>
      <c r="AB121" s="5"/>
      <c r="AJ121" s="5"/>
      <c r="AR121" s="5"/>
      <c r="AS121" s="74"/>
      <c r="AT121" s="74"/>
      <c r="AU121" s="74"/>
      <c r="AV121" s="74"/>
      <c r="AW121" s="74"/>
      <c r="AX121" s="74"/>
      <c r="AY121" s="74"/>
    </row>
    <row r="122" spans="8:51" ht="12.75" x14ac:dyDescent="0.2">
      <c r="H122" s="5"/>
      <c r="P122" s="5"/>
      <c r="V122" s="5"/>
      <c r="AB122" s="5"/>
      <c r="AJ122" s="5"/>
      <c r="AR122" s="5"/>
      <c r="AS122" s="74"/>
      <c r="AT122" s="74"/>
      <c r="AU122" s="74"/>
      <c r="AV122" s="74"/>
      <c r="AW122" s="74"/>
      <c r="AX122" s="74"/>
      <c r="AY122" s="74"/>
    </row>
    <row r="123" spans="8:51" ht="12.75" x14ac:dyDescent="0.2">
      <c r="H123" s="5"/>
      <c r="P123" s="5"/>
      <c r="V123" s="5"/>
      <c r="AB123" s="5"/>
      <c r="AJ123" s="5"/>
      <c r="AR123" s="5"/>
      <c r="AS123" s="74"/>
      <c r="AT123" s="74"/>
      <c r="AU123" s="74"/>
      <c r="AV123" s="74"/>
      <c r="AW123" s="74"/>
      <c r="AX123" s="74"/>
      <c r="AY123" s="74"/>
    </row>
    <row r="124" spans="8:51" ht="12.75" x14ac:dyDescent="0.2">
      <c r="H124" s="5"/>
      <c r="P124" s="5"/>
      <c r="V124" s="5"/>
      <c r="AB124" s="5"/>
      <c r="AJ124" s="5"/>
      <c r="AR124" s="5"/>
      <c r="AS124" s="74"/>
      <c r="AT124" s="74"/>
      <c r="AU124" s="74"/>
      <c r="AV124" s="74"/>
      <c r="AW124" s="74"/>
      <c r="AX124" s="74"/>
      <c r="AY124" s="74"/>
    </row>
    <row r="125" spans="8:51" ht="12.75" x14ac:dyDescent="0.2">
      <c r="H125" s="5"/>
      <c r="P125" s="5"/>
      <c r="V125" s="5"/>
      <c r="AB125" s="5"/>
      <c r="AJ125" s="5"/>
      <c r="AR125" s="5"/>
      <c r="AS125" s="74"/>
      <c r="AT125" s="74"/>
      <c r="AU125" s="74"/>
      <c r="AV125" s="74"/>
      <c r="AW125" s="74"/>
      <c r="AX125" s="74"/>
      <c r="AY125" s="74"/>
    </row>
    <row r="126" spans="8:51" ht="12.75" x14ac:dyDescent="0.2">
      <c r="H126" s="5"/>
      <c r="P126" s="5"/>
      <c r="V126" s="5"/>
      <c r="AB126" s="5"/>
      <c r="AJ126" s="5"/>
      <c r="AR126" s="5"/>
      <c r="AS126" s="74"/>
      <c r="AT126" s="74"/>
      <c r="AU126" s="74"/>
      <c r="AV126" s="74"/>
      <c r="AW126" s="74"/>
      <c r="AX126" s="74"/>
      <c r="AY126" s="74"/>
    </row>
    <row r="127" spans="8:51" ht="12.75" x14ac:dyDescent="0.2">
      <c r="H127" s="5"/>
      <c r="P127" s="5"/>
      <c r="V127" s="5"/>
      <c r="AB127" s="5"/>
      <c r="AJ127" s="5"/>
      <c r="AR127" s="5"/>
      <c r="AS127" s="74"/>
      <c r="AT127" s="74"/>
      <c r="AU127" s="74"/>
      <c r="AV127" s="74"/>
      <c r="AW127" s="74"/>
      <c r="AX127" s="74"/>
      <c r="AY127" s="74"/>
    </row>
    <row r="128" spans="8:51" ht="12.75" x14ac:dyDescent="0.2">
      <c r="H128" s="5"/>
      <c r="P128" s="5"/>
      <c r="V128" s="5"/>
      <c r="AB128" s="5"/>
      <c r="AJ128" s="5"/>
      <c r="AR128" s="5"/>
      <c r="AS128" s="74"/>
      <c r="AT128" s="74"/>
      <c r="AU128" s="74"/>
      <c r="AV128" s="74"/>
      <c r="AW128" s="74"/>
      <c r="AX128" s="74"/>
      <c r="AY128" s="74"/>
    </row>
    <row r="129" spans="8:51" ht="12.75" x14ac:dyDescent="0.2">
      <c r="H129" s="5"/>
      <c r="P129" s="5"/>
      <c r="V129" s="5"/>
      <c r="AB129" s="5"/>
      <c r="AJ129" s="5"/>
      <c r="AR129" s="5"/>
      <c r="AS129" s="74"/>
      <c r="AT129" s="74"/>
      <c r="AU129" s="74"/>
      <c r="AV129" s="74"/>
      <c r="AW129" s="74"/>
      <c r="AX129" s="74"/>
      <c r="AY129" s="74"/>
    </row>
    <row r="130" spans="8:51" ht="12.75" x14ac:dyDescent="0.2">
      <c r="H130" s="5"/>
      <c r="P130" s="5"/>
      <c r="V130" s="5"/>
      <c r="AB130" s="5"/>
      <c r="AJ130" s="5"/>
      <c r="AR130" s="5"/>
      <c r="AS130" s="74"/>
      <c r="AT130" s="74"/>
      <c r="AU130" s="74"/>
      <c r="AV130" s="74"/>
      <c r="AW130" s="74"/>
      <c r="AX130" s="74"/>
      <c r="AY130" s="74"/>
    </row>
    <row r="131" spans="8:51" ht="12.75" x14ac:dyDescent="0.2">
      <c r="H131" s="5"/>
      <c r="P131" s="5"/>
      <c r="V131" s="5"/>
      <c r="AB131" s="5"/>
      <c r="AJ131" s="5"/>
      <c r="AR131" s="5"/>
      <c r="AS131" s="74"/>
      <c r="AT131" s="74"/>
      <c r="AU131" s="74"/>
      <c r="AV131" s="74"/>
      <c r="AW131" s="74"/>
      <c r="AX131" s="74"/>
      <c r="AY131" s="74"/>
    </row>
    <row r="132" spans="8:51" ht="12.75" x14ac:dyDescent="0.2">
      <c r="H132" s="5"/>
      <c r="P132" s="5"/>
      <c r="V132" s="5"/>
      <c r="AB132" s="5"/>
      <c r="AJ132" s="5"/>
      <c r="AR132" s="5"/>
      <c r="AS132" s="74"/>
      <c r="AT132" s="74"/>
      <c r="AU132" s="74"/>
      <c r="AV132" s="74"/>
      <c r="AW132" s="74"/>
      <c r="AX132" s="74"/>
      <c r="AY132" s="74"/>
    </row>
    <row r="133" spans="8:51" ht="12.75" x14ac:dyDescent="0.2">
      <c r="H133" s="5"/>
      <c r="P133" s="5"/>
      <c r="V133" s="5"/>
      <c r="AB133" s="5"/>
      <c r="AJ133" s="5"/>
      <c r="AR133" s="5"/>
      <c r="AS133" s="74"/>
      <c r="AT133" s="74"/>
      <c r="AU133" s="74"/>
      <c r="AV133" s="74"/>
      <c r="AW133" s="74"/>
      <c r="AX133" s="74"/>
      <c r="AY133" s="74"/>
    </row>
    <row r="134" spans="8:51" ht="12.75" x14ac:dyDescent="0.2">
      <c r="H134" s="5"/>
      <c r="P134" s="5"/>
      <c r="V134" s="5"/>
      <c r="AB134" s="5"/>
      <c r="AJ134" s="5"/>
      <c r="AR134" s="5"/>
      <c r="AS134" s="74"/>
      <c r="AT134" s="74"/>
      <c r="AU134" s="74"/>
      <c r="AV134" s="74"/>
      <c r="AW134" s="74"/>
      <c r="AX134" s="74"/>
      <c r="AY134" s="74"/>
    </row>
    <row r="135" spans="8:51" ht="12.75" x14ac:dyDescent="0.2">
      <c r="H135" s="5"/>
      <c r="P135" s="5"/>
      <c r="V135" s="5"/>
      <c r="AB135" s="5"/>
      <c r="AJ135" s="5"/>
      <c r="AR135" s="5"/>
      <c r="AS135" s="74"/>
      <c r="AT135" s="74"/>
      <c r="AU135" s="74"/>
      <c r="AV135" s="74"/>
      <c r="AW135" s="74"/>
      <c r="AX135" s="74"/>
      <c r="AY135" s="74"/>
    </row>
    <row r="136" spans="8:51" ht="12.75" x14ac:dyDescent="0.2">
      <c r="H136" s="5"/>
      <c r="P136" s="5"/>
      <c r="V136" s="5"/>
      <c r="AB136" s="5"/>
      <c r="AJ136" s="5"/>
      <c r="AR136" s="5"/>
      <c r="AS136" s="74"/>
      <c r="AT136" s="74"/>
      <c r="AU136" s="74"/>
      <c r="AV136" s="74"/>
      <c r="AW136" s="74"/>
      <c r="AX136" s="74"/>
      <c r="AY136" s="74"/>
    </row>
    <row r="137" spans="8:51" ht="12.75" x14ac:dyDescent="0.2">
      <c r="H137" s="5"/>
      <c r="P137" s="5"/>
      <c r="V137" s="5"/>
      <c r="AB137" s="5"/>
      <c r="AJ137" s="5"/>
      <c r="AR137" s="5"/>
      <c r="AS137" s="74"/>
      <c r="AT137" s="74"/>
      <c r="AU137" s="74"/>
      <c r="AV137" s="74"/>
      <c r="AW137" s="74"/>
      <c r="AX137" s="74"/>
      <c r="AY137" s="74"/>
    </row>
    <row r="138" spans="8:51" ht="12.75" x14ac:dyDescent="0.2">
      <c r="H138" s="5"/>
      <c r="P138" s="5"/>
      <c r="V138" s="5"/>
      <c r="AB138" s="5"/>
      <c r="AJ138" s="5"/>
      <c r="AR138" s="5"/>
      <c r="AS138" s="74"/>
      <c r="AT138" s="74"/>
      <c r="AU138" s="74"/>
      <c r="AV138" s="74"/>
      <c r="AW138" s="74"/>
      <c r="AX138" s="74"/>
      <c r="AY138" s="74"/>
    </row>
    <row r="139" spans="8:51" ht="12.75" x14ac:dyDescent="0.2">
      <c r="H139" s="5"/>
      <c r="P139" s="5"/>
      <c r="V139" s="5"/>
      <c r="AB139" s="5"/>
      <c r="AJ139" s="5"/>
      <c r="AR139" s="5"/>
      <c r="AS139" s="74"/>
      <c r="AT139" s="74"/>
      <c r="AU139" s="74"/>
      <c r="AV139" s="74"/>
      <c r="AW139" s="74"/>
      <c r="AX139" s="74"/>
      <c r="AY139" s="74"/>
    </row>
    <row r="140" spans="8:51" ht="12.75" x14ac:dyDescent="0.2">
      <c r="H140" s="5"/>
      <c r="P140" s="5"/>
      <c r="V140" s="5"/>
      <c r="AB140" s="5"/>
      <c r="AJ140" s="5"/>
      <c r="AR140" s="5"/>
      <c r="AS140" s="74"/>
      <c r="AT140" s="74"/>
      <c r="AU140" s="74"/>
      <c r="AV140" s="74"/>
      <c r="AW140" s="74"/>
      <c r="AX140" s="74"/>
      <c r="AY140" s="74"/>
    </row>
    <row r="141" spans="8:51" ht="12.75" x14ac:dyDescent="0.2">
      <c r="H141" s="5"/>
      <c r="P141" s="5"/>
      <c r="V141" s="5"/>
      <c r="AB141" s="5"/>
      <c r="AJ141" s="5"/>
      <c r="AR141" s="5"/>
      <c r="AS141" s="74"/>
      <c r="AT141" s="74"/>
      <c r="AU141" s="74"/>
      <c r="AV141" s="74"/>
      <c r="AW141" s="74"/>
      <c r="AX141" s="74"/>
      <c r="AY141" s="74"/>
    </row>
    <row r="142" spans="8:51" ht="12.75" x14ac:dyDescent="0.2">
      <c r="H142" s="5"/>
      <c r="P142" s="5"/>
      <c r="V142" s="5"/>
      <c r="AB142" s="5"/>
      <c r="AJ142" s="5"/>
      <c r="AR142" s="5"/>
      <c r="AS142" s="74"/>
      <c r="AT142" s="74"/>
      <c r="AU142" s="74"/>
      <c r="AV142" s="74"/>
      <c r="AW142" s="74"/>
      <c r="AX142" s="74"/>
      <c r="AY142" s="74"/>
    </row>
    <row r="143" spans="8:51" ht="12.75" x14ac:dyDescent="0.2">
      <c r="H143" s="5"/>
      <c r="P143" s="5"/>
      <c r="V143" s="5"/>
      <c r="AB143" s="5"/>
      <c r="AJ143" s="5"/>
      <c r="AR143" s="5"/>
      <c r="AS143" s="74"/>
      <c r="AT143" s="74"/>
      <c r="AU143" s="74"/>
      <c r="AV143" s="74"/>
      <c r="AW143" s="74"/>
      <c r="AX143" s="74"/>
      <c r="AY143" s="74"/>
    </row>
    <row r="144" spans="8:51" ht="12.75" x14ac:dyDescent="0.2">
      <c r="H144" s="5"/>
      <c r="P144" s="5"/>
      <c r="V144" s="5"/>
      <c r="AB144" s="5"/>
      <c r="AJ144" s="5"/>
      <c r="AR144" s="5"/>
      <c r="AS144" s="74"/>
      <c r="AT144" s="74"/>
      <c r="AU144" s="74"/>
      <c r="AV144" s="74"/>
      <c r="AW144" s="74"/>
      <c r="AX144" s="74"/>
      <c r="AY144" s="74"/>
    </row>
    <row r="145" spans="8:51" ht="12.75" x14ac:dyDescent="0.2">
      <c r="H145" s="5"/>
      <c r="P145" s="5"/>
      <c r="V145" s="5"/>
      <c r="AB145" s="5"/>
      <c r="AJ145" s="5"/>
      <c r="AR145" s="5"/>
      <c r="AS145" s="74"/>
      <c r="AT145" s="74"/>
      <c r="AU145" s="74"/>
      <c r="AV145" s="74"/>
      <c r="AW145" s="74"/>
      <c r="AX145" s="74"/>
      <c r="AY145" s="74"/>
    </row>
    <row r="146" spans="8:51" ht="12.75" x14ac:dyDescent="0.2">
      <c r="H146" s="5"/>
      <c r="P146" s="5"/>
      <c r="V146" s="5"/>
      <c r="AB146" s="5"/>
      <c r="AJ146" s="5"/>
      <c r="AR146" s="5"/>
      <c r="AS146" s="74"/>
      <c r="AT146" s="74"/>
      <c r="AU146" s="74"/>
      <c r="AV146" s="74"/>
      <c r="AW146" s="74"/>
      <c r="AX146" s="74"/>
      <c r="AY146" s="74"/>
    </row>
    <row r="147" spans="8:51" ht="12.75" x14ac:dyDescent="0.2">
      <c r="H147" s="5"/>
      <c r="P147" s="5"/>
      <c r="V147" s="5"/>
      <c r="AB147" s="5"/>
      <c r="AJ147" s="5"/>
      <c r="AR147" s="5"/>
      <c r="AS147" s="74"/>
      <c r="AT147" s="74"/>
      <c r="AU147" s="74"/>
      <c r="AV147" s="74"/>
      <c r="AW147" s="74"/>
      <c r="AX147" s="74"/>
      <c r="AY147" s="74"/>
    </row>
    <row r="148" spans="8:51" ht="12.75" x14ac:dyDescent="0.2">
      <c r="H148" s="5"/>
      <c r="P148" s="5"/>
      <c r="V148" s="5"/>
      <c r="AB148" s="5"/>
      <c r="AJ148" s="5"/>
      <c r="AR148" s="5"/>
      <c r="AS148" s="74"/>
      <c r="AT148" s="74"/>
      <c r="AU148" s="74"/>
      <c r="AV148" s="74"/>
      <c r="AW148" s="74"/>
      <c r="AX148" s="74"/>
      <c r="AY148" s="74"/>
    </row>
    <row r="149" spans="8:51" ht="12.75" x14ac:dyDescent="0.2">
      <c r="H149" s="5"/>
      <c r="P149" s="5"/>
      <c r="V149" s="5"/>
      <c r="AB149" s="5"/>
      <c r="AJ149" s="5"/>
      <c r="AR149" s="5"/>
      <c r="AS149" s="74"/>
      <c r="AT149" s="74"/>
      <c r="AU149" s="74"/>
      <c r="AV149" s="74"/>
      <c r="AW149" s="74"/>
      <c r="AX149" s="74"/>
      <c r="AY149" s="74"/>
    </row>
    <row r="150" spans="8:51" ht="12.75" x14ac:dyDescent="0.2">
      <c r="H150" s="5"/>
      <c r="P150" s="5"/>
      <c r="V150" s="5"/>
      <c r="AB150" s="5"/>
      <c r="AJ150" s="5"/>
      <c r="AR150" s="5"/>
      <c r="AS150" s="74"/>
      <c r="AT150" s="74"/>
      <c r="AU150" s="74"/>
      <c r="AV150" s="74"/>
      <c r="AW150" s="74"/>
      <c r="AX150" s="74"/>
      <c r="AY150" s="74"/>
    </row>
    <row r="151" spans="8:51" ht="12.75" x14ac:dyDescent="0.2">
      <c r="H151" s="5"/>
      <c r="P151" s="5"/>
      <c r="V151" s="5"/>
      <c r="AB151" s="5"/>
      <c r="AJ151" s="5"/>
      <c r="AR151" s="5"/>
      <c r="AS151" s="74"/>
      <c r="AT151" s="74"/>
      <c r="AU151" s="74"/>
      <c r="AV151" s="74"/>
      <c r="AW151" s="74"/>
      <c r="AX151" s="74"/>
      <c r="AY151" s="74"/>
    </row>
    <row r="152" spans="8:51" ht="12.75" x14ac:dyDescent="0.2">
      <c r="H152" s="5"/>
      <c r="P152" s="5"/>
      <c r="V152" s="5"/>
      <c r="AB152" s="5"/>
      <c r="AJ152" s="5"/>
      <c r="AR152" s="5"/>
      <c r="AS152" s="74"/>
      <c r="AT152" s="74"/>
      <c r="AU152" s="74"/>
      <c r="AV152" s="74"/>
      <c r="AW152" s="74"/>
      <c r="AX152" s="74"/>
      <c r="AY152" s="74"/>
    </row>
    <row r="153" spans="8:51" ht="12.75" x14ac:dyDescent="0.2">
      <c r="H153" s="5"/>
      <c r="P153" s="5"/>
      <c r="V153" s="5"/>
      <c r="AB153" s="5"/>
      <c r="AJ153" s="5"/>
      <c r="AR153" s="5"/>
      <c r="AS153" s="74"/>
      <c r="AT153" s="74"/>
      <c r="AU153" s="74"/>
      <c r="AV153" s="74"/>
      <c r="AW153" s="74"/>
      <c r="AX153" s="74"/>
      <c r="AY153" s="74"/>
    </row>
    <row r="154" spans="8:51" ht="12.75" x14ac:dyDescent="0.2">
      <c r="H154" s="5"/>
      <c r="P154" s="5"/>
      <c r="V154" s="5"/>
      <c r="AB154" s="5"/>
      <c r="AJ154" s="5"/>
      <c r="AR154" s="5"/>
      <c r="AS154" s="74"/>
      <c r="AT154" s="74"/>
      <c r="AU154" s="74"/>
      <c r="AV154" s="74"/>
      <c r="AW154" s="74"/>
      <c r="AX154" s="74"/>
      <c r="AY154" s="74"/>
    </row>
    <row r="155" spans="8:51" ht="12.75" x14ac:dyDescent="0.2">
      <c r="H155" s="5"/>
      <c r="P155" s="5"/>
      <c r="V155" s="5"/>
      <c r="AB155" s="5"/>
      <c r="AJ155" s="5"/>
      <c r="AR155" s="5"/>
      <c r="AS155" s="74"/>
      <c r="AT155" s="74"/>
      <c r="AU155" s="74"/>
      <c r="AV155" s="74"/>
      <c r="AW155" s="74"/>
      <c r="AX155" s="74"/>
      <c r="AY155" s="74"/>
    </row>
    <row r="156" spans="8:51" ht="12.75" x14ac:dyDescent="0.2">
      <c r="H156" s="5"/>
      <c r="P156" s="5"/>
      <c r="V156" s="5"/>
      <c r="AB156" s="5"/>
      <c r="AJ156" s="5"/>
      <c r="AR156" s="5"/>
      <c r="AS156" s="74"/>
      <c r="AT156" s="74"/>
      <c r="AU156" s="74"/>
      <c r="AV156" s="74"/>
      <c r="AW156" s="74"/>
      <c r="AX156" s="74"/>
      <c r="AY156" s="74"/>
    </row>
    <row r="157" spans="8:51" ht="12.75" x14ac:dyDescent="0.2">
      <c r="H157" s="5"/>
      <c r="P157" s="5"/>
      <c r="V157" s="5"/>
      <c r="AB157" s="5"/>
      <c r="AJ157" s="5"/>
      <c r="AR157" s="5"/>
      <c r="AS157" s="74"/>
      <c r="AT157" s="74"/>
      <c r="AU157" s="74"/>
      <c r="AV157" s="74"/>
      <c r="AW157" s="74"/>
      <c r="AX157" s="74"/>
      <c r="AY157" s="74"/>
    </row>
    <row r="158" spans="8:51" ht="12.75" x14ac:dyDescent="0.2">
      <c r="H158" s="5"/>
      <c r="P158" s="5"/>
      <c r="V158" s="5"/>
      <c r="AB158" s="5"/>
      <c r="AJ158" s="5"/>
      <c r="AR158" s="5"/>
      <c r="AS158" s="74"/>
      <c r="AT158" s="74"/>
      <c r="AU158" s="74"/>
      <c r="AV158" s="74"/>
      <c r="AW158" s="74"/>
      <c r="AX158" s="74"/>
      <c r="AY158" s="74"/>
    </row>
    <row r="159" spans="8:51" ht="12.75" x14ac:dyDescent="0.2">
      <c r="H159" s="5"/>
      <c r="P159" s="5"/>
      <c r="V159" s="5"/>
      <c r="AB159" s="5"/>
      <c r="AJ159" s="5"/>
      <c r="AR159" s="5"/>
      <c r="AS159" s="74"/>
      <c r="AT159" s="74"/>
      <c r="AU159" s="74"/>
      <c r="AV159" s="74"/>
      <c r="AW159" s="74"/>
      <c r="AX159" s="74"/>
      <c r="AY159" s="74"/>
    </row>
    <row r="160" spans="8:51" ht="12.75" x14ac:dyDescent="0.2">
      <c r="H160" s="5"/>
      <c r="P160" s="5"/>
      <c r="V160" s="5"/>
      <c r="AB160" s="5"/>
      <c r="AJ160" s="5"/>
      <c r="AR160" s="5"/>
      <c r="AS160" s="74"/>
      <c r="AT160" s="74"/>
      <c r="AU160" s="74"/>
      <c r="AV160" s="74"/>
      <c r="AW160" s="74"/>
      <c r="AX160" s="74"/>
      <c r="AY160" s="74"/>
    </row>
    <row r="161" spans="8:51" ht="12.75" x14ac:dyDescent="0.2">
      <c r="H161" s="5"/>
      <c r="P161" s="5"/>
      <c r="V161" s="5"/>
      <c r="AB161" s="5"/>
      <c r="AJ161" s="5"/>
      <c r="AR161" s="5"/>
      <c r="AS161" s="74"/>
      <c r="AT161" s="74"/>
      <c r="AU161" s="74"/>
      <c r="AV161" s="74"/>
      <c r="AW161" s="74"/>
      <c r="AX161" s="74"/>
      <c r="AY161" s="74"/>
    </row>
    <row r="162" spans="8:51" ht="12.75" x14ac:dyDescent="0.2">
      <c r="H162" s="5"/>
      <c r="P162" s="5"/>
      <c r="V162" s="5"/>
      <c r="AB162" s="5"/>
      <c r="AJ162" s="5"/>
      <c r="AR162" s="5"/>
      <c r="AS162" s="74"/>
      <c r="AT162" s="74"/>
      <c r="AU162" s="74"/>
      <c r="AV162" s="74"/>
      <c r="AW162" s="74"/>
      <c r="AX162" s="74"/>
      <c r="AY162" s="74"/>
    </row>
    <row r="163" spans="8:51" ht="12.75" x14ac:dyDescent="0.2">
      <c r="H163" s="5"/>
      <c r="P163" s="5"/>
      <c r="V163" s="5"/>
      <c r="AB163" s="5"/>
      <c r="AJ163" s="5"/>
      <c r="AR163" s="5"/>
      <c r="AS163" s="74"/>
      <c r="AT163" s="74"/>
      <c r="AU163" s="74"/>
      <c r="AV163" s="74"/>
      <c r="AW163" s="74"/>
      <c r="AX163" s="74"/>
      <c r="AY163" s="74"/>
    </row>
    <row r="164" spans="8:51" ht="12.75" x14ac:dyDescent="0.2">
      <c r="H164" s="5"/>
      <c r="P164" s="5"/>
      <c r="V164" s="5"/>
      <c r="AB164" s="5"/>
      <c r="AJ164" s="5"/>
      <c r="AR164" s="5"/>
      <c r="AS164" s="74"/>
      <c r="AT164" s="74"/>
      <c r="AU164" s="74"/>
      <c r="AV164" s="74"/>
      <c r="AW164" s="74"/>
      <c r="AX164" s="74"/>
      <c r="AY164" s="74"/>
    </row>
    <row r="165" spans="8:51" ht="12.75" x14ac:dyDescent="0.2">
      <c r="H165" s="5"/>
      <c r="P165" s="5"/>
      <c r="V165" s="5"/>
      <c r="AB165" s="5"/>
      <c r="AJ165" s="5"/>
      <c r="AR165" s="5"/>
      <c r="AS165" s="74"/>
      <c r="AT165" s="74"/>
      <c r="AU165" s="74"/>
      <c r="AV165" s="74"/>
      <c r="AW165" s="74"/>
      <c r="AX165" s="74"/>
      <c r="AY165" s="74"/>
    </row>
    <row r="166" spans="8:51" ht="12.75" x14ac:dyDescent="0.2">
      <c r="H166" s="5"/>
      <c r="P166" s="5"/>
      <c r="V166" s="5"/>
      <c r="AB166" s="5"/>
      <c r="AJ166" s="5"/>
      <c r="AR166" s="5"/>
      <c r="AS166" s="74"/>
      <c r="AT166" s="74"/>
      <c r="AU166" s="74"/>
      <c r="AV166" s="74"/>
      <c r="AW166" s="74"/>
      <c r="AX166" s="74"/>
      <c r="AY166" s="74"/>
    </row>
    <row r="167" spans="8:51" ht="12.75" x14ac:dyDescent="0.2">
      <c r="H167" s="5"/>
      <c r="P167" s="5"/>
      <c r="V167" s="5"/>
      <c r="AB167" s="5"/>
      <c r="AJ167" s="5"/>
      <c r="AR167" s="5"/>
      <c r="AS167" s="74"/>
      <c r="AT167" s="74"/>
      <c r="AU167" s="74"/>
      <c r="AV167" s="74"/>
      <c r="AW167" s="74"/>
      <c r="AX167" s="74"/>
      <c r="AY167" s="74"/>
    </row>
    <row r="168" spans="8:51" ht="12.75" x14ac:dyDescent="0.2">
      <c r="H168" s="5"/>
      <c r="P168" s="5"/>
      <c r="V168" s="5"/>
      <c r="AB168" s="5"/>
      <c r="AJ168" s="5"/>
      <c r="AR168" s="5"/>
      <c r="AS168" s="74"/>
      <c r="AT168" s="74"/>
      <c r="AU168" s="74"/>
      <c r="AV168" s="74"/>
      <c r="AW168" s="74"/>
      <c r="AX168" s="74"/>
      <c r="AY168" s="74"/>
    </row>
    <row r="169" spans="8:51" ht="12.75" x14ac:dyDescent="0.2">
      <c r="H169" s="5"/>
      <c r="P169" s="5"/>
      <c r="V169" s="5"/>
      <c r="AB169" s="5"/>
      <c r="AJ169" s="5"/>
      <c r="AR169" s="5"/>
      <c r="AS169" s="74"/>
      <c r="AT169" s="74"/>
      <c r="AU169" s="74"/>
      <c r="AV169" s="74"/>
      <c r="AW169" s="74"/>
      <c r="AX169" s="74"/>
      <c r="AY169" s="74"/>
    </row>
    <row r="170" spans="8:51" ht="12.75" x14ac:dyDescent="0.2">
      <c r="H170" s="5"/>
      <c r="P170" s="5"/>
      <c r="V170" s="5"/>
      <c r="AB170" s="5"/>
      <c r="AJ170" s="5"/>
      <c r="AR170" s="5"/>
      <c r="AS170" s="74"/>
      <c r="AT170" s="74"/>
      <c r="AU170" s="74"/>
      <c r="AV170" s="74"/>
      <c r="AW170" s="74"/>
      <c r="AX170" s="74"/>
      <c r="AY170" s="74"/>
    </row>
    <row r="171" spans="8:51" ht="12.75" x14ac:dyDescent="0.2">
      <c r="H171" s="5"/>
      <c r="P171" s="5"/>
      <c r="V171" s="5"/>
      <c r="AB171" s="5"/>
      <c r="AJ171" s="5"/>
      <c r="AR171" s="5"/>
      <c r="AS171" s="74"/>
      <c r="AT171" s="74"/>
      <c r="AU171" s="74"/>
      <c r="AV171" s="74"/>
      <c r="AW171" s="74"/>
      <c r="AX171" s="74"/>
      <c r="AY171" s="74"/>
    </row>
    <row r="172" spans="8:51" ht="12.75" x14ac:dyDescent="0.2">
      <c r="H172" s="5"/>
      <c r="P172" s="5"/>
      <c r="V172" s="5"/>
      <c r="AB172" s="5"/>
      <c r="AJ172" s="5"/>
      <c r="AR172" s="5"/>
      <c r="AS172" s="74"/>
      <c r="AT172" s="74"/>
      <c r="AU172" s="74"/>
      <c r="AV172" s="74"/>
      <c r="AW172" s="74"/>
      <c r="AX172" s="74"/>
      <c r="AY172" s="74"/>
    </row>
    <row r="173" spans="8:51" ht="12.75" x14ac:dyDescent="0.2">
      <c r="H173" s="5"/>
      <c r="P173" s="5"/>
      <c r="V173" s="5"/>
      <c r="AB173" s="5"/>
      <c r="AJ173" s="5"/>
      <c r="AR173" s="5"/>
      <c r="AS173" s="74"/>
      <c r="AT173" s="74"/>
      <c r="AU173" s="74"/>
      <c r="AV173" s="74"/>
      <c r="AW173" s="74"/>
      <c r="AX173" s="74"/>
      <c r="AY173" s="74"/>
    </row>
    <row r="174" spans="8:51" ht="12.75" x14ac:dyDescent="0.2">
      <c r="H174" s="5"/>
      <c r="P174" s="5"/>
      <c r="V174" s="5"/>
      <c r="AB174" s="5"/>
      <c r="AJ174" s="5"/>
      <c r="AR174" s="5"/>
      <c r="AS174" s="74"/>
      <c r="AT174" s="74"/>
      <c r="AU174" s="74"/>
      <c r="AV174" s="74"/>
      <c r="AW174" s="74"/>
      <c r="AX174" s="74"/>
      <c r="AY174" s="74"/>
    </row>
    <row r="175" spans="8:51" ht="12.75" x14ac:dyDescent="0.2">
      <c r="H175" s="5"/>
      <c r="P175" s="5"/>
      <c r="V175" s="5"/>
      <c r="AB175" s="5"/>
      <c r="AJ175" s="5"/>
      <c r="AR175" s="5"/>
      <c r="AS175" s="74"/>
      <c r="AT175" s="74"/>
      <c r="AU175" s="74"/>
      <c r="AV175" s="74"/>
      <c r="AW175" s="74"/>
      <c r="AX175" s="74"/>
      <c r="AY175" s="74"/>
    </row>
    <row r="176" spans="8:51" ht="12.75" x14ac:dyDescent="0.2">
      <c r="H176" s="5"/>
      <c r="P176" s="5"/>
      <c r="V176" s="5"/>
      <c r="AB176" s="5"/>
      <c r="AJ176" s="5"/>
      <c r="AR176" s="5"/>
      <c r="AS176" s="74"/>
      <c r="AT176" s="74"/>
      <c r="AU176" s="74"/>
      <c r="AV176" s="74"/>
      <c r="AW176" s="74"/>
      <c r="AX176" s="74"/>
      <c r="AY176" s="74"/>
    </row>
    <row r="177" spans="8:51" ht="12.75" x14ac:dyDescent="0.2">
      <c r="H177" s="5"/>
      <c r="P177" s="5"/>
      <c r="V177" s="5"/>
      <c r="AB177" s="5"/>
      <c r="AJ177" s="5"/>
      <c r="AR177" s="5"/>
      <c r="AS177" s="74"/>
      <c r="AT177" s="74"/>
      <c r="AU177" s="74"/>
      <c r="AV177" s="74"/>
      <c r="AW177" s="74"/>
      <c r="AX177" s="74"/>
      <c r="AY177" s="74"/>
    </row>
    <row r="178" spans="8:51" ht="12.75" x14ac:dyDescent="0.2">
      <c r="H178" s="5"/>
      <c r="P178" s="5"/>
      <c r="V178" s="5"/>
      <c r="AB178" s="5"/>
      <c r="AJ178" s="5"/>
      <c r="AR178" s="5"/>
      <c r="AS178" s="74"/>
      <c r="AT178" s="74"/>
      <c r="AU178" s="74"/>
      <c r="AV178" s="74"/>
      <c r="AW178" s="74"/>
      <c r="AX178" s="74"/>
      <c r="AY178" s="74"/>
    </row>
    <row r="179" spans="8:51" ht="12.75" x14ac:dyDescent="0.2">
      <c r="H179" s="5"/>
      <c r="P179" s="5"/>
      <c r="V179" s="5"/>
      <c r="AB179" s="5"/>
      <c r="AJ179" s="5"/>
      <c r="AR179" s="5"/>
      <c r="AS179" s="74"/>
      <c r="AT179" s="74"/>
      <c r="AU179" s="74"/>
      <c r="AV179" s="74"/>
      <c r="AW179" s="74"/>
      <c r="AX179" s="74"/>
      <c r="AY179" s="74"/>
    </row>
    <row r="180" spans="8:51" ht="12.75" x14ac:dyDescent="0.2">
      <c r="H180" s="5"/>
      <c r="P180" s="5"/>
      <c r="V180" s="5"/>
      <c r="AB180" s="5"/>
      <c r="AJ180" s="5"/>
      <c r="AR180" s="5"/>
      <c r="AS180" s="74"/>
      <c r="AT180" s="74"/>
      <c r="AU180" s="74"/>
      <c r="AV180" s="74"/>
      <c r="AW180" s="74"/>
      <c r="AX180" s="74"/>
      <c r="AY180" s="74"/>
    </row>
    <row r="181" spans="8:51" ht="12.75" x14ac:dyDescent="0.2">
      <c r="H181" s="5"/>
      <c r="P181" s="5"/>
      <c r="V181" s="5"/>
      <c r="AB181" s="5"/>
      <c r="AJ181" s="5"/>
      <c r="AR181" s="5"/>
      <c r="AS181" s="74"/>
      <c r="AT181" s="74"/>
      <c r="AU181" s="74"/>
      <c r="AV181" s="74"/>
      <c r="AW181" s="74"/>
      <c r="AX181" s="74"/>
      <c r="AY181" s="74"/>
    </row>
    <row r="182" spans="8:51" ht="12.75" x14ac:dyDescent="0.2">
      <c r="H182" s="5"/>
      <c r="P182" s="5"/>
      <c r="V182" s="5"/>
      <c r="AB182" s="5"/>
      <c r="AJ182" s="5"/>
      <c r="AR182" s="5"/>
      <c r="AS182" s="74"/>
      <c r="AT182" s="74"/>
      <c r="AU182" s="74"/>
      <c r="AV182" s="74"/>
      <c r="AW182" s="74"/>
      <c r="AX182" s="74"/>
      <c r="AY182" s="74"/>
    </row>
    <row r="183" spans="8:51" ht="12.75" x14ac:dyDescent="0.2">
      <c r="H183" s="5"/>
      <c r="P183" s="5"/>
      <c r="V183" s="5"/>
      <c r="AB183" s="5"/>
      <c r="AJ183" s="5"/>
      <c r="AR183" s="5"/>
      <c r="AS183" s="74"/>
      <c r="AT183" s="74"/>
      <c r="AU183" s="74"/>
      <c r="AV183" s="74"/>
      <c r="AW183" s="74"/>
      <c r="AX183" s="74"/>
      <c r="AY183" s="74"/>
    </row>
    <row r="184" spans="8:51" ht="12.75" x14ac:dyDescent="0.2">
      <c r="H184" s="5"/>
      <c r="P184" s="5"/>
      <c r="V184" s="5"/>
      <c r="AB184" s="5"/>
      <c r="AJ184" s="5"/>
      <c r="AR184" s="5"/>
      <c r="AS184" s="74"/>
      <c r="AT184" s="74"/>
      <c r="AU184" s="74"/>
      <c r="AV184" s="74"/>
      <c r="AW184" s="74"/>
      <c r="AX184" s="74"/>
      <c r="AY184" s="74"/>
    </row>
    <row r="185" spans="8:51" ht="12.75" x14ac:dyDescent="0.2">
      <c r="H185" s="5"/>
      <c r="P185" s="5"/>
      <c r="V185" s="5"/>
      <c r="AB185" s="5"/>
      <c r="AJ185" s="5"/>
      <c r="AR185" s="5"/>
      <c r="AS185" s="74"/>
      <c r="AT185" s="74"/>
      <c r="AU185" s="74"/>
      <c r="AV185" s="74"/>
      <c r="AW185" s="74"/>
      <c r="AX185" s="74"/>
      <c r="AY185" s="74"/>
    </row>
    <row r="186" spans="8:51" ht="12.75" x14ac:dyDescent="0.2">
      <c r="H186" s="5"/>
      <c r="P186" s="5"/>
      <c r="V186" s="5"/>
      <c r="AB186" s="5"/>
      <c r="AJ186" s="5"/>
      <c r="AR186" s="5"/>
      <c r="AS186" s="74"/>
      <c r="AT186" s="74"/>
      <c r="AU186" s="74"/>
      <c r="AV186" s="74"/>
      <c r="AW186" s="74"/>
      <c r="AX186" s="74"/>
      <c r="AY186" s="74"/>
    </row>
    <row r="187" spans="8:51" ht="12.75" x14ac:dyDescent="0.2">
      <c r="H187" s="5"/>
      <c r="P187" s="5"/>
      <c r="V187" s="5"/>
      <c r="AB187" s="5"/>
      <c r="AJ187" s="5"/>
      <c r="AR187" s="5"/>
      <c r="AS187" s="74"/>
      <c r="AT187" s="74"/>
      <c r="AU187" s="74"/>
      <c r="AV187" s="74"/>
      <c r="AW187" s="74"/>
      <c r="AX187" s="74"/>
      <c r="AY187" s="74"/>
    </row>
    <row r="188" spans="8:51" ht="12.75" x14ac:dyDescent="0.2">
      <c r="H188" s="5"/>
      <c r="P188" s="5"/>
      <c r="V188" s="5"/>
      <c r="AB188" s="5"/>
      <c r="AJ188" s="5"/>
      <c r="AR188" s="5"/>
      <c r="AS188" s="74"/>
      <c r="AT188" s="74"/>
      <c r="AU188" s="74"/>
      <c r="AV188" s="74"/>
      <c r="AW188" s="74"/>
      <c r="AX188" s="74"/>
      <c r="AY188" s="74"/>
    </row>
    <row r="189" spans="8:51" ht="12.75" x14ac:dyDescent="0.2">
      <c r="H189" s="5"/>
      <c r="P189" s="5"/>
      <c r="V189" s="5"/>
      <c r="AB189" s="5"/>
      <c r="AJ189" s="5"/>
      <c r="AR189" s="5"/>
      <c r="AS189" s="74"/>
      <c r="AT189" s="74"/>
      <c r="AU189" s="74"/>
      <c r="AV189" s="74"/>
      <c r="AW189" s="74"/>
      <c r="AX189" s="74"/>
      <c r="AY189" s="74"/>
    </row>
    <row r="190" spans="8:51" ht="12.75" x14ac:dyDescent="0.2">
      <c r="H190" s="5"/>
      <c r="P190" s="5"/>
      <c r="V190" s="5"/>
      <c r="AB190" s="5"/>
      <c r="AJ190" s="5"/>
      <c r="AR190" s="5"/>
      <c r="AS190" s="74"/>
      <c r="AT190" s="74"/>
      <c r="AU190" s="74"/>
      <c r="AV190" s="74"/>
      <c r="AW190" s="74"/>
      <c r="AX190" s="74"/>
      <c r="AY190" s="74"/>
    </row>
    <row r="191" spans="8:51" ht="12.75" x14ac:dyDescent="0.2">
      <c r="H191" s="5"/>
      <c r="P191" s="5"/>
      <c r="V191" s="5"/>
      <c r="AB191" s="5"/>
      <c r="AJ191" s="5"/>
      <c r="AR191" s="5"/>
      <c r="AS191" s="74"/>
      <c r="AT191" s="74"/>
      <c r="AU191" s="74"/>
      <c r="AV191" s="74"/>
      <c r="AW191" s="74"/>
      <c r="AX191" s="74"/>
      <c r="AY191" s="74"/>
    </row>
    <row r="192" spans="8:51" ht="12.75" x14ac:dyDescent="0.2">
      <c r="H192" s="5"/>
      <c r="P192" s="5"/>
      <c r="V192" s="5"/>
      <c r="AB192" s="5"/>
      <c r="AJ192" s="5"/>
      <c r="AR192" s="5"/>
      <c r="AS192" s="74"/>
      <c r="AT192" s="74"/>
      <c r="AU192" s="74"/>
      <c r="AV192" s="74"/>
      <c r="AW192" s="74"/>
      <c r="AX192" s="74"/>
      <c r="AY192" s="74"/>
    </row>
    <row r="193" spans="8:51" ht="12.75" x14ac:dyDescent="0.2">
      <c r="H193" s="5"/>
      <c r="P193" s="5"/>
      <c r="V193" s="5"/>
      <c r="AB193" s="5"/>
      <c r="AJ193" s="5"/>
      <c r="AR193" s="5"/>
      <c r="AS193" s="74"/>
      <c r="AT193" s="74"/>
      <c r="AU193" s="74"/>
      <c r="AV193" s="74"/>
      <c r="AW193" s="74"/>
      <c r="AX193" s="74"/>
      <c r="AY193" s="74"/>
    </row>
    <row r="194" spans="8:51" ht="12.75" x14ac:dyDescent="0.2">
      <c r="H194" s="5"/>
      <c r="P194" s="5"/>
      <c r="V194" s="5"/>
      <c r="AB194" s="5"/>
      <c r="AJ194" s="5"/>
      <c r="AR194" s="5"/>
      <c r="AS194" s="74"/>
      <c r="AT194" s="74"/>
      <c r="AU194" s="74"/>
      <c r="AV194" s="74"/>
      <c r="AW194" s="74"/>
      <c r="AX194" s="74"/>
      <c r="AY194" s="74"/>
    </row>
    <row r="195" spans="8:51" ht="12.75" x14ac:dyDescent="0.2">
      <c r="H195" s="5"/>
      <c r="P195" s="5"/>
      <c r="V195" s="5"/>
      <c r="AB195" s="5"/>
      <c r="AJ195" s="5"/>
      <c r="AR195" s="5"/>
      <c r="AS195" s="74"/>
      <c r="AT195" s="74"/>
      <c r="AU195" s="74"/>
      <c r="AV195" s="74"/>
      <c r="AW195" s="74"/>
      <c r="AX195" s="74"/>
      <c r="AY195" s="74"/>
    </row>
    <row r="196" spans="8:51" ht="12.75" x14ac:dyDescent="0.2">
      <c r="H196" s="5"/>
      <c r="P196" s="5"/>
      <c r="V196" s="5"/>
      <c r="AB196" s="5"/>
      <c r="AJ196" s="5"/>
      <c r="AR196" s="5"/>
      <c r="AS196" s="74"/>
      <c r="AT196" s="74"/>
      <c r="AU196" s="74"/>
      <c r="AV196" s="74"/>
      <c r="AW196" s="74"/>
      <c r="AX196" s="74"/>
      <c r="AY196" s="74"/>
    </row>
    <row r="197" spans="8:51" ht="12.75" x14ac:dyDescent="0.2">
      <c r="H197" s="5"/>
      <c r="P197" s="5"/>
      <c r="V197" s="5"/>
      <c r="AB197" s="5"/>
      <c r="AJ197" s="5"/>
      <c r="AR197" s="5"/>
      <c r="AS197" s="74"/>
      <c r="AT197" s="74"/>
      <c r="AU197" s="74"/>
      <c r="AV197" s="74"/>
      <c r="AW197" s="74"/>
      <c r="AX197" s="74"/>
      <c r="AY197" s="74"/>
    </row>
    <row r="198" spans="8:51" ht="12.75" x14ac:dyDescent="0.2">
      <c r="H198" s="5"/>
      <c r="P198" s="5"/>
      <c r="V198" s="5"/>
      <c r="AB198" s="5"/>
      <c r="AJ198" s="5"/>
      <c r="AR198" s="5"/>
      <c r="AS198" s="74"/>
      <c r="AT198" s="74"/>
      <c r="AU198" s="74"/>
      <c r="AV198" s="74"/>
      <c r="AW198" s="74"/>
      <c r="AX198" s="74"/>
      <c r="AY198" s="74"/>
    </row>
    <row r="199" spans="8:51" ht="12.75" x14ac:dyDescent="0.2">
      <c r="H199" s="5"/>
      <c r="P199" s="5"/>
      <c r="V199" s="5"/>
      <c r="AB199" s="5"/>
      <c r="AJ199" s="5"/>
      <c r="AR199" s="5"/>
      <c r="AS199" s="74"/>
      <c r="AT199" s="74"/>
      <c r="AU199" s="74"/>
      <c r="AV199" s="74"/>
      <c r="AW199" s="74"/>
      <c r="AX199" s="74"/>
      <c r="AY199" s="74"/>
    </row>
    <row r="200" spans="8:51" ht="12.75" x14ac:dyDescent="0.2">
      <c r="H200" s="5"/>
      <c r="P200" s="5"/>
      <c r="V200" s="5"/>
      <c r="AB200" s="5"/>
      <c r="AJ200" s="5"/>
      <c r="AR200" s="5"/>
      <c r="AS200" s="74"/>
      <c r="AT200" s="74"/>
      <c r="AU200" s="74"/>
      <c r="AV200" s="74"/>
      <c r="AW200" s="74"/>
      <c r="AX200" s="74"/>
      <c r="AY200" s="74"/>
    </row>
    <row r="201" spans="8:51" ht="12.75" x14ac:dyDescent="0.2">
      <c r="H201" s="5"/>
      <c r="P201" s="5"/>
      <c r="V201" s="5"/>
      <c r="AB201" s="5"/>
      <c r="AJ201" s="5"/>
      <c r="AR201" s="5"/>
      <c r="AS201" s="74"/>
      <c r="AT201" s="74"/>
      <c r="AU201" s="74"/>
      <c r="AV201" s="74"/>
      <c r="AW201" s="74"/>
      <c r="AX201" s="74"/>
      <c r="AY201" s="74"/>
    </row>
    <row r="202" spans="8:51" ht="12.75" x14ac:dyDescent="0.2">
      <c r="H202" s="5"/>
      <c r="P202" s="5"/>
      <c r="V202" s="5"/>
      <c r="AB202" s="5"/>
      <c r="AJ202" s="5"/>
      <c r="AR202" s="5"/>
      <c r="AS202" s="74"/>
      <c r="AT202" s="74"/>
      <c r="AU202" s="74"/>
      <c r="AV202" s="74"/>
      <c r="AW202" s="74"/>
      <c r="AX202" s="74"/>
      <c r="AY202" s="74"/>
    </row>
    <row r="203" spans="8:51" ht="12.75" x14ac:dyDescent="0.2">
      <c r="H203" s="5"/>
      <c r="P203" s="5"/>
      <c r="V203" s="5"/>
      <c r="AB203" s="5"/>
      <c r="AJ203" s="5"/>
      <c r="AR203" s="5"/>
      <c r="AS203" s="74"/>
      <c r="AT203" s="74"/>
      <c r="AU203" s="74"/>
      <c r="AV203" s="74"/>
      <c r="AW203" s="74"/>
      <c r="AX203" s="74"/>
      <c r="AY203" s="74"/>
    </row>
    <row r="204" spans="8:51" ht="12.75" x14ac:dyDescent="0.2">
      <c r="H204" s="5"/>
      <c r="P204" s="5"/>
      <c r="V204" s="5"/>
      <c r="AB204" s="5"/>
      <c r="AJ204" s="5"/>
      <c r="AR204" s="5"/>
      <c r="AS204" s="74"/>
      <c r="AT204" s="74"/>
      <c r="AU204" s="74"/>
      <c r="AV204" s="74"/>
      <c r="AW204" s="74"/>
      <c r="AX204" s="74"/>
      <c r="AY204" s="74"/>
    </row>
    <row r="205" spans="8:51" ht="12.75" x14ac:dyDescent="0.2">
      <c r="H205" s="5"/>
      <c r="P205" s="5"/>
      <c r="V205" s="5"/>
      <c r="AB205" s="5"/>
      <c r="AJ205" s="5"/>
      <c r="AR205" s="5"/>
      <c r="AS205" s="74"/>
      <c r="AT205" s="74"/>
      <c r="AU205" s="74"/>
      <c r="AV205" s="74"/>
      <c r="AW205" s="74"/>
      <c r="AX205" s="74"/>
      <c r="AY205" s="74"/>
    </row>
    <row r="206" spans="8:51" ht="12.75" x14ac:dyDescent="0.2">
      <c r="H206" s="5"/>
      <c r="P206" s="5"/>
      <c r="V206" s="5"/>
      <c r="AB206" s="5"/>
      <c r="AJ206" s="5"/>
      <c r="AR206" s="5"/>
      <c r="AS206" s="74"/>
      <c r="AT206" s="74"/>
      <c r="AU206" s="74"/>
      <c r="AV206" s="74"/>
      <c r="AW206" s="74"/>
      <c r="AX206" s="74"/>
      <c r="AY206" s="74"/>
    </row>
    <row r="207" spans="8:51" ht="12.75" x14ac:dyDescent="0.2">
      <c r="H207" s="5"/>
      <c r="P207" s="5"/>
      <c r="V207" s="5"/>
      <c r="AB207" s="5"/>
      <c r="AJ207" s="5"/>
      <c r="AR207" s="5"/>
      <c r="AS207" s="74"/>
      <c r="AT207" s="74"/>
      <c r="AU207" s="74"/>
      <c r="AV207" s="74"/>
      <c r="AW207" s="74"/>
      <c r="AX207" s="74"/>
      <c r="AY207" s="74"/>
    </row>
    <row r="208" spans="8:51" ht="12.75" x14ac:dyDescent="0.2">
      <c r="H208" s="5"/>
      <c r="P208" s="5"/>
      <c r="V208" s="5"/>
      <c r="AB208" s="5"/>
      <c r="AJ208" s="5"/>
      <c r="AR208" s="5"/>
      <c r="AS208" s="74"/>
      <c r="AT208" s="74"/>
      <c r="AU208" s="74"/>
      <c r="AV208" s="74"/>
      <c r="AW208" s="74"/>
      <c r="AX208" s="74"/>
      <c r="AY208" s="74"/>
    </row>
    <row r="209" spans="8:51" ht="12.75" x14ac:dyDescent="0.2">
      <c r="H209" s="5"/>
      <c r="P209" s="5"/>
      <c r="V209" s="5"/>
      <c r="AB209" s="5"/>
      <c r="AJ209" s="5"/>
      <c r="AR209" s="5"/>
      <c r="AS209" s="74"/>
      <c r="AT209" s="74"/>
      <c r="AU209" s="74"/>
      <c r="AV209" s="74"/>
      <c r="AW209" s="74"/>
      <c r="AX209" s="74"/>
      <c r="AY209" s="74"/>
    </row>
    <row r="210" spans="8:51" ht="12.75" x14ac:dyDescent="0.2">
      <c r="H210" s="5"/>
      <c r="P210" s="5"/>
      <c r="V210" s="5"/>
      <c r="AB210" s="5"/>
      <c r="AJ210" s="5"/>
      <c r="AR210" s="5"/>
      <c r="AS210" s="74"/>
      <c r="AT210" s="74"/>
      <c r="AU210" s="74"/>
      <c r="AV210" s="74"/>
      <c r="AW210" s="74"/>
      <c r="AX210" s="74"/>
      <c r="AY210" s="74"/>
    </row>
    <row r="211" spans="8:51" ht="12.75" x14ac:dyDescent="0.2">
      <c r="H211" s="5"/>
      <c r="P211" s="5"/>
      <c r="V211" s="5"/>
      <c r="AB211" s="5"/>
      <c r="AJ211" s="5"/>
      <c r="AR211" s="5"/>
      <c r="AS211" s="74"/>
      <c r="AT211" s="74"/>
      <c r="AU211" s="74"/>
      <c r="AV211" s="74"/>
      <c r="AW211" s="74"/>
      <c r="AX211" s="74"/>
      <c r="AY211" s="74"/>
    </row>
    <row r="212" spans="8:51" ht="12.75" x14ac:dyDescent="0.2">
      <c r="H212" s="5"/>
      <c r="P212" s="5"/>
      <c r="V212" s="5"/>
      <c r="AB212" s="5"/>
      <c r="AJ212" s="5"/>
      <c r="AR212" s="5"/>
      <c r="AS212" s="74"/>
      <c r="AT212" s="74"/>
      <c r="AU212" s="74"/>
      <c r="AV212" s="74"/>
      <c r="AW212" s="74"/>
      <c r="AX212" s="74"/>
      <c r="AY212" s="74"/>
    </row>
    <row r="213" spans="8:51" ht="12.75" x14ac:dyDescent="0.2">
      <c r="H213" s="5"/>
      <c r="P213" s="5"/>
      <c r="V213" s="5"/>
      <c r="AB213" s="5"/>
      <c r="AJ213" s="5"/>
      <c r="AR213" s="5"/>
      <c r="AS213" s="74"/>
      <c r="AT213" s="74"/>
      <c r="AU213" s="74"/>
      <c r="AV213" s="74"/>
      <c r="AW213" s="74"/>
      <c r="AX213" s="74"/>
      <c r="AY213" s="74"/>
    </row>
    <row r="214" spans="8:51" ht="12.75" x14ac:dyDescent="0.2">
      <c r="H214" s="5"/>
      <c r="P214" s="5"/>
      <c r="V214" s="5"/>
      <c r="AB214" s="5"/>
      <c r="AJ214" s="5"/>
      <c r="AR214" s="5"/>
      <c r="AS214" s="74"/>
      <c r="AT214" s="74"/>
      <c r="AU214" s="74"/>
      <c r="AV214" s="74"/>
      <c r="AW214" s="74"/>
      <c r="AX214" s="74"/>
      <c r="AY214" s="74"/>
    </row>
    <row r="215" spans="8:51" ht="12.75" x14ac:dyDescent="0.2">
      <c r="H215" s="5"/>
      <c r="P215" s="5"/>
      <c r="V215" s="5"/>
      <c r="AB215" s="5"/>
      <c r="AJ215" s="5"/>
      <c r="AR215" s="5"/>
      <c r="AS215" s="74"/>
      <c r="AT215" s="74"/>
      <c r="AU215" s="74"/>
      <c r="AV215" s="74"/>
      <c r="AW215" s="74"/>
      <c r="AX215" s="74"/>
      <c r="AY215" s="74"/>
    </row>
    <row r="216" spans="8:51" ht="12.75" x14ac:dyDescent="0.2">
      <c r="H216" s="5"/>
      <c r="P216" s="5"/>
      <c r="V216" s="5"/>
      <c r="AB216" s="5"/>
      <c r="AJ216" s="5"/>
      <c r="AR216" s="5"/>
      <c r="AS216" s="74"/>
      <c r="AT216" s="74"/>
      <c r="AU216" s="74"/>
      <c r="AV216" s="74"/>
      <c r="AW216" s="74"/>
      <c r="AX216" s="74"/>
      <c r="AY216" s="74"/>
    </row>
    <row r="217" spans="8:51" ht="12.75" x14ac:dyDescent="0.2">
      <c r="H217" s="5"/>
      <c r="P217" s="5"/>
      <c r="V217" s="5"/>
      <c r="AB217" s="5"/>
      <c r="AJ217" s="5"/>
      <c r="AR217" s="5"/>
      <c r="AS217" s="74"/>
      <c r="AT217" s="74"/>
      <c r="AU217" s="74"/>
      <c r="AV217" s="74"/>
      <c r="AW217" s="74"/>
      <c r="AX217" s="74"/>
      <c r="AY217" s="74"/>
    </row>
    <row r="218" spans="8:51" ht="12.75" x14ac:dyDescent="0.2">
      <c r="H218" s="5"/>
      <c r="P218" s="5"/>
      <c r="V218" s="5"/>
      <c r="AB218" s="5"/>
      <c r="AJ218" s="5"/>
      <c r="AR218" s="5"/>
      <c r="AS218" s="74"/>
      <c r="AT218" s="74"/>
      <c r="AU218" s="74"/>
      <c r="AV218" s="74"/>
      <c r="AW218" s="74"/>
      <c r="AX218" s="74"/>
      <c r="AY218" s="74"/>
    </row>
    <row r="219" spans="8:51" ht="12.75" x14ac:dyDescent="0.2">
      <c r="H219" s="5"/>
      <c r="P219" s="5"/>
      <c r="V219" s="5"/>
      <c r="AB219" s="5"/>
      <c r="AJ219" s="5"/>
      <c r="AR219" s="5"/>
      <c r="AS219" s="74"/>
      <c r="AT219" s="74"/>
      <c r="AU219" s="74"/>
      <c r="AV219" s="74"/>
      <c r="AW219" s="74"/>
      <c r="AX219" s="74"/>
      <c r="AY219" s="74"/>
    </row>
    <row r="220" spans="8:51" ht="12.75" x14ac:dyDescent="0.2">
      <c r="H220" s="5"/>
      <c r="P220" s="5"/>
      <c r="V220" s="5"/>
      <c r="AB220" s="5"/>
      <c r="AJ220" s="5"/>
      <c r="AR220" s="5"/>
      <c r="AS220" s="74"/>
      <c r="AT220" s="74"/>
      <c r="AU220" s="74"/>
      <c r="AV220" s="74"/>
      <c r="AW220" s="74"/>
      <c r="AX220" s="74"/>
      <c r="AY220" s="74"/>
    </row>
    <row r="221" spans="8:51" ht="12.75" x14ac:dyDescent="0.2">
      <c r="H221" s="5"/>
      <c r="P221" s="5"/>
      <c r="V221" s="5"/>
      <c r="AB221" s="5"/>
      <c r="AJ221" s="5"/>
      <c r="AR221" s="5"/>
      <c r="AS221" s="74"/>
      <c r="AT221" s="74"/>
      <c r="AU221" s="74"/>
      <c r="AV221" s="74"/>
      <c r="AW221" s="74"/>
      <c r="AX221" s="74"/>
      <c r="AY221" s="74"/>
    </row>
    <row r="222" spans="8:51" ht="12.75" x14ac:dyDescent="0.2">
      <c r="H222" s="5"/>
      <c r="P222" s="5"/>
      <c r="V222" s="5"/>
      <c r="AB222" s="5"/>
      <c r="AJ222" s="5"/>
      <c r="AR222" s="5"/>
      <c r="AS222" s="74"/>
      <c r="AT222" s="74"/>
      <c r="AU222" s="74"/>
      <c r="AV222" s="74"/>
      <c r="AW222" s="74"/>
      <c r="AX222" s="74"/>
      <c r="AY222" s="74"/>
    </row>
    <row r="223" spans="8:51" ht="12.75" x14ac:dyDescent="0.2">
      <c r="H223" s="5"/>
      <c r="P223" s="5"/>
      <c r="V223" s="5"/>
      <c r="AB223" s="5"/>
      <c r="AJ223" s="5"/>
      <c r="AR223" s="5"/>
      <c r="AS223" s="74"/>
      <c r="AT223" s="74"/>
      <c r="AU223" s="74"/>
      <c r="AV223" s="74"/>
      <c r="AW223" s="74"/>
      <c r="AX223" s="74"/>
      <c r="AY223" s="74"/>
    </row>
    <row r="224" spans="8:51" ht="12.75" x14ac:dyDescent="0.2">
      <c r="H224" s="5"/>
      <c r="P224" s="5"/>
      <c r="V224" s="5"/>
      <c r="AB224" s="5"/>
      <c r="AJ224" s="5"/>
      <c r="AR224" s="5"/>
      <c r="AS224" s="74"/>
      <c r="AT224" s="74"/>
      <c r="AU224" s="74"/>
      <c r="AV224" s="74"/>
      <c r="AW224" s="74"/>
      <c r="AX224" s="74"/>
      <c r="AY224" s="74"/>
    </row>
    <row r="225" spans="8:51" ht="12.75" x14ac:dyDescent="0.2">
      <c r="H225" s="5"/>
      <c r="P225" s="5"/>
      <c r="V225" s="5"/>
      <c r="AB225" s="5"/>
      <c r="AJ225" s="5"/>
      <c r="AR225" s="5"/>
      <c r="AS225" s="74"/>
      <c r="AT225" s="74"/>
      <c r="AU225" s="74"/>
      <c r="AV225" s="74"/>
      <c r="AW225" s="74"/>
      <c r="AX225" s="74"/>
      <c r="AY225" s="74"/>
    </row>
    <row r="226" spans="8:51" ht="12.75" x14ac:dyDescent="0.2">
      <c r="H226" s="5"/>
      <c r="P226" s="5"/>
      <c r="V226" s="5"/>
      <c r="AB226" s="5"/>
      <c r="AJ226" s="5"/>
      <c r="AR226" s="5"/>
      <c r="AS226" s="74"/>
      <c r="AT226" s="74"/>
      <c r="AU226" s="74"/>
      <c r="AV226" s="74"/>
      <c r="AW226" s="74"/>
      <c r="AX226" s="74"/>
      <c r="AY226" s="74"/>
    </row>
    <row r="227" spans="8:51" ht="12.75" x14ac:dyDescent="0.2">
      <c r="H227" s="5"/>
      <c r="P227" s="5"/>
      <c r="V227" s="5"/>
      <c r="AB227" s="5"/>
      <c r="AJ227" s="5"/>
      <c r="AR227" s="5"/>
      <c r="AS227" s="74"/>
      <c r="AT227" s="74"/>
      <c r="AU227" s="74"/>
      <c r="AV227" s="74"/>
      <c r="AW227" s="74"/>
      <c r="AX227" s="74"/>
      <c r="AY227" s="74"/>
    </row>
    <row r="228" spans="8:51" ht="12.75" x14ac:dyDescent="0.2">
      <c r="H228" s="5"/>
      <c r="P228" s="5"/>
      <c r="V228" s="5"/>
      <c r="AB228" s="5"/>
      <c r="AJ228" s="5"/>
      <c r="AR228" s="5"/>
      <c r="AS228" s="74"/>
      <c r="AT228" s="74"/>
      <c r="AU228" s="74"/>
      <c r="AV228" s="74"/>
      <c r="AW228" s="74"/>
      <c r="AX228" s="74"/>
      <c r="AY228" s="74"/>
    </row>
    <row r="229" spans="8:51" ht="12.75" x14ac:dyDescent="0.2">
      <c r="H229" s="5"/>
      <c r="P229" s="5"/>
      <c r="V229" s="5"/>
      <c r="AB229" s="5"/>
      <c r="AJ229" s="5"/>
      <c r="AR229" s="5"/>
      <c r="AS229" s="74"/>
      <c r="AT229" s="74"/>
      <c r="AU229" s="74"/>
      <c r="AV229" s="74"/>
      <c r="AW229" s="74"/>
      <c r="AX229" s="74"/>
      <c r="AY229" s="74"/>
    </row>
    <row r="230" spans="8:51" ht="12.75" x14ac:dyDescent="0.2">
      <c r="H230" s="5"/>
      <c r="P230" s="5"/>
      <c r="V230" s="5"/>
      <c r="AB230" s="5"/>
      <c r="AJ230" s="5"/>
      <c r="AR230" s="5"/>
      <c r="AS230" s="74"/>
      <c r="AT230" s="74"/>
      <c r="AU230" s="74"/>
      <c r="AV230" s="74"/>
      <c r="AW230" s="74"/>
      <c r="AX230" s="74"/>
      <c r="AY230" s="74"/>
    </row>
    <row r="231" spans="8:51" ht="12.75" x14ac:dyDescent="0.2">
      <c r="H231" s="5"/>
      <c r="P231" s="5"/>
      <c r="V231" s="5"/>
      <c r="AB231" s="5"/>
      <c r="AJ231" s="5"/>
      <c r="AR231" s="5"/>
      <c r="AS231" s="74"/>
      <c r="AT231" s="74"/>
      <c r="AU231" s="74"/>
      <c r="AV231" s="74"/>
      <c r="AW231" s="74"/>
      <c r="AX231" s="74"/>
      <c r="AY231" s="74"/>
    </row>
    <row r="232" spans="8:51" ht="12.75" x14ac:dyDescent="0.2">
      <c r="H232" s="5"/>
      <c r="P232" s="5"/>
      <c r="V232" s="5"/>
      <c r="AB232" s="5"/>
      <c r="AJ232" s="5"/>
      <c r="AR232" s="5"/>
      <c r="AS232" s="74"/>
      <c r="AT232" s="74"/>
      <c r="AU232" s="74"/>
      <c r="AV232" s="74"/>
      <c r="AW232" s="74"/>
      <c r="AX232" s="74"/>
      <c r="AY232" s="74"/>
    </row>
    <row r="233" spans="8:51" ht="12.75" x14ac:dyDescent="0.2">
      <c r="H233" s="5"/>
      <c r="P233" s="5"/>
      <c r="V233" s="5"/>
      <c r="AB233" s="5"/>
      <c r="AJ233" s="5"/>
      <c r="AR233" s="5"/>
      <c r="AS233" s="74"/>
      <c r="AT233" s="74"/>
      <c r="AU233" s="74"/>
      <c r="AV233" s="74"/>
      <c r="AW233" s="74"/>
      <c r="AX233" s="74"/>
      <c r="AY233" s="74"/>
    </row>
    <row r="234" spans="8:51" ht="12.75" x14ac:dyDescent="0.2">
      <c r="H234" s="5"/>
      <c r="P234" s="5"/>
      <c r="V234" s="5"/>
      <c r="AB234" s="5"/>
      <c r="AJ234" s="5"/>
      <c r="AR234" s="5"/>
      <c r="AS234" s="74"/>
      <c r="AT234" s="74"/>
      <c r="AU234" s="74"/>
      <c r="AV234" s="74"/>
      <c r="AW234" s="74"/>
      <c r="AX234" s="74"/>
      <c r="AY234" s="74"/>
    </row>
    <row r="235" spans="8:51" ht="12.75" x14ac:dyDescent="0.2">
      <c r="H235" s="5"/>
      <c r="P235" s="5"/>
      <c r="V235" s="5"/>
      <c r="AB235" s="5"/>
      <c r="AJ235" s="5"/>
      <c r="AR235" s="5"/>
      <c r="AS235" s="74"/>
      <c r="AT235" s="74"/>
      <c r="AU235" s="74"/>
      <c r="AV235" s="74"/>
      <c r="AW235" s="74"/>
      <c r="AX235" s="74"/>
      <c r="AY235" s="74"/>
    </row>
    <row r="236" spans="8:51" ht="12.75" x14ac:dyDescent="0.2">
      <c r="H236" s="5"/>
      <c r="P236" s="5"/>
      <c r="V236" s="5"/>
      <c r="AB236" s="5"/>
      <c r="AJ236" s="5"/>
      <c r="AR236" s="5"/>
      <c r="AS236" s="74"/>
      <c r="AT236" s="74"/>
      <c r="AU236" s="74"/>
      <c r="AV236" s="74"/>
      <c r="AW236" s="74"/>
      <c r="AX236" s="74"/>
      <c r="AY236" s="74"/>
    </row>
    <row r="237" spans="8:51" ht="12.75" x14ac:dyDescent="0.2">
      <c r="H237" s="5"/>
      <c r="P237" s="5"/>
      <c r="V237" s="5"/>
      <c r="AB237" s="5"/>
      <c r="AJ237" s="5"/>
      <c r="AR237" s="5"/>
      <c r="AS237" s="74"/>
      <c r="AT237" s="74"/>
      <c r="AU237" s="74"/>
      <c r="AV237" s="74"/>
      <c r="AW237" s="74"/>
      <c r="AX237" s="74"/>
      <c r="AY237" s="74"/>
    </row>
    <row r="238" spans="8:51" ht="12.75" x14ac:dyDescent="0.2">
      <c r="H238" s="5"/>
      <c r="P238" s="5"/>
      <c r="V238" s="5"/>
      <c r="AB238" s="5"/>
      <c r="AJ238" s="5"/>
      <c r="AR238" s="5"/>
      <c r="AS238" s="74"/>
      <c r="AT238" s="74"/>
      <c r="AU238" s="74"/>
      <c r="AV238" s="74"/>
      <c r="AW238" s="74"/>
      <c r="AX238" s="74"/>
      <c r="AY238" s="74"/>
    </row>
    <row r="239" spans="8:51" ht="12.75" x14ac:dyDescent="0.2">
      <c r="H239" s="5"/>
      <c r="P239" s="5"/>
      <c r="V239" s="5"/>
      <c r="AB239" s="5"/>
      <c r="AJ239" s="5"/>
      <c r="AR239" s="5"/>
      <c r="AS239" s="74"/>
      <c r="AT239" s="74"/>
      <c r="AU239" s="74"/>
      <c r="AV239" s="74"/>
      <c r="AW239" s="74"/>
      <c r="AX239" s="74"/>
      <c r="AY239" s="74"/>
    </row>
    <row r="240" spans="8:51" ht="12.75" x14ac:dyDescent="0.2">
      <c r="H240" s="5"/>
      <c r="P240" s="5"/>
      <c r="V240" s="5"/>
      <c r="AB240" s="5"/>
      <c r="AJ240" s="5"/>
      <c r="AR240" s="5"/>
      <c r="AS240" s="74"/>
      <c r="AT240" s="74"/>
      <c r="AU240" s="74"/>
      <c r="AV240" s="74"/>
      <c r="AW240" s="74"/>
      <c r="AX240" s="74"/>
      <c r="AY240" s="74"/>
    </row>
    <row r="241" spans="8:51" ht="12.75" x14ac:dyDescent="0.2">
      <c r="H241" s="5"/>
      <c r="P241" s="5"/>
      <c r="V241" s="5"/>
      <c r="AB241" s="5"/>
      <c r="AJ241" s="5"/>
      <c r="AR241" s="5"/>
      <c r="AS241" s="74"/>
      <c r="AT241" s="74"/>
      <c r="AU241" s="74"/>
      <c r="AV241" s="74"/>
      <c r="AW241" s="74"/>
      <c r="AX241" s="74"/>
      <c r="AY241" s="74"/>
    </row>
    <row r="242" spans="8:51" ht="12.75" x14ac:dyDescent="0.2">
      <c r="H242" s="5"/>
      <c r="P242" s="5"/>
      <c r="V242" s="5"/>
      <c r="AB242" s="5"/>
      <c r="AJ242" s="5"/>
      <c r="AR242" s="5"/>
      <c r="AS242" s="74"/>
      <c r="AT242" s="74"/>
      <c r="AU242" s="74"/>
      <c r="AV242" s="74"/>
      <c r="AW242" s="74"/>
      <c r="AX242" s="74"/>
      <c r="AY242" s="74"/>
    </row>
    <row r="243" spans="8:51" ht="12.75" x14ac:dyDescent="0.2">
      <c r="H243" s="5"/>
      <c r="P243" s="5"/>
      <c r="V243" s="5"/>
      <c r="AB243" s="5"/>
      <c r="AJ243" s="5"/>
      <c r="AR243" s="5"/>
      <c r="AS243" s="74"/>
      <c r="AT243" s="74"/>
      <c r="AU243" s="74"/>
      <c r="AV243" s="74"/>
      <c r="AW243" s="74"/>
      <c r="AX243" s="74"/>
      <c r="AY243" s="74"/>
    </row>
    <row r="244" spans="8:51" ht="12.75" x14ac:dyDescent="0.2">
      <c r="H244" s="5"/>
      <c r="P244" s="5"/>
      <c r="V244" s="5"/>
      <c r="AB244" s="5"/>
      <c r="AJ244" s="5"/>
      <c r="AR244" s="5"/>
      <c r="AS244" s="74"/>
      <c r="AT244" s="74"/>
      <c r="AU244" s="74"/>
      <c r="AV244" s="74"/>
      <c r="AW244" s="74"/>
      <c r="AX244" s="74"/>
      <c r="AY244" s="74"/>
    </row>
    <row r="245" spans="8:51" ht="12.75" x14ac:dyDescent="0.2">
      <c r="H245" s="5"/>
      <c r="P245" s="5"/>
      <c r="V245" s="5"/>
      <c r="AB245" s="5"/>
      <c r="AJ245" s="5"/>
      <c r="AR245" s="5"/>
      <c r="AS245" s="74"/>
      <c r="AT245" s="74"/>
      <c r="AU245" s="74"/>
      <c r="AV245" s="74"/>
      <c r="AW245" s="74"/>
      <c r="AX245" s="74"/>
      <c r="AY245" s="74"/>
    </row>
    <row r="246" spans="8:51" ht="12.75" x14ac:dyDescent="0.2">
      <c r="H246" s="5"/>
      <c r="P246" s="5"/>
      <c r="V246" s="5"/>
      <c r="AB246" s="5"/>
      <c r="AJ246" s="5"/>
      <c r="AR246" s="5"/>
      <c r="AS246" s="74"/>
      <c r="AT246" s="74"/>
      <c r="AU246" s="74"/>
      <c r="AV246" s="74"/>
      <c r="AW246" s="74"/>
      <c r="AX246" s="74"/>
      <c r="AY246" s="74"/>
    </row>
    <row r="247" spans="8:51" ht="12.75" x14ac:dyDescent="0.2">
      <c r="H247" s="5"/>
      <c r="P247" s="5"/>
      <c r="V247" s="5"/>
      <c r="AB247" s="5"/>
      <c r="AJ247" s="5"/>
      <c r="AR247" s="5"/>
      <c r="AS247" s="74"/>
      <c r="AT247" s="74"/>
      <c r="AU247" s="74"/>
      <c r="AV247" s="74"/>
      <c r="AW247" s="74"/>
      <c r="AX247" s="74"/>
      <c r="AY247" s="74"/>
    </row>
    <row r="248" spans="8:51" ht="12.75" x14ac:dyDescent="0.2">
      <c r="H248" s="5"/>
      <c r="P248" s="5"/>
      <c r="V248" s="5"/>
      <c r="AB248" s="5"/>
      <c r="AJ248" s="5"/>
      <c r="AR248" s="5"/>
      <c r="AS248" s="74"/>
      <c r="AT248" s="74"/>
      <c r="AU248" s="74"/>
      <c r="AV248" s="74"/>
      <c r="AW248" s="74"/>
      <c r="AX248" s="74"/>
      <c r="AY248" s="74"/>
    </row>
    <row r="249" spans="8:51" ht="12.75" x14ac:dyDescent="0.2">
      <c r="H249" s="5"/>
      <c r="P249" s="5"/>
      <c r="V249" s="5"/>
      <c r="AB249" s="5"/>
      <c r="AJ249" s="5"/>
      <c r="AR249" s="5"/>
      <c r="AS249" s="74"/>
      <c r="AT249" s="74"/>
      <c r="AU249" s="74"/>
      <c r="AV249" s="74"/>
      <c r="AW249" s="74"/>
      <c r="AX249" s="74"/>
      <c r="AY249" s="74"/>
    </row>
    <row r="250" spans="8:51" ht="12.75" x14ac:dyDescent="0.2">
      <c r="H250" s="5"/>
      <c r="P250" s="5"/>
      <c r="V250" s="5"/>
      <c r="AB250" s="5"/>
      <c r="AJ250" s="5"/>
      <c r="AR250" s="5"/>
      <c r="AS250" s="74"/>
      <c r="AT250" s="74"/>
      <c r="AU250" s="74"/>
      <c r="AV250" s="74"/>
      <c r="AW250" s="74"/>
      <c r="AX250" s="74"/>
      <c r="AY250" s="74"/>
    </row>
    <row r="251" spans="8:51" ht="12.75" x14ac:dyDescent="0.2">
      <c r="H251" s="5"/>
      <c r="P251" s="5"/>
      <c r="V251" s="5"/>
      <c r="AB251" s="5"/>
      <c r="AJ251" s="5"/>
      <c r="AR251" s="5"/>
      <c r="AS251" s="74"/>
      <c r="AT251" s="74"/>
      <c r="AU251" s="74"/>
      <c r="AV251" s="74"/>
      <c r="AW251" s="74"/>
      <c r="AX251" s="74"/>
      <c r="AY251" s="74"/>
    </row>
    <row r="252" spans="8:51" ht="12.75" x14ac:dyDescent="0.2">
      <c r="H252" s="5"/>
      <c r="P252" s="5"/>
      <c r="V252" s="5"/>
      <c r="AB252" s="5"/>
      <c r="AJ252" s="5"/>
      <c r="AR252" s="5"/>
      <c r="AS252" s="74"/>
      <c r="AT252" s="74"/>
      <c r="AU252" s="74"/>
      <c r="AV252" s="74"/>
      <c r="AW252" s="74"/>
      <c r="AX252" s="74"/>
      <c r="AY252" s="74"/>
    </row>
    <row r="253" spans="8:51" ht="12.75" x14ac:dyDescent="0.2">
      <c r="H253" s="5"/>
      <c r="P253" s="5"/>
      <c r="V253" s="5"/>
      <c r="AB253" s="5"/>
      <c r="AJ253" s="5"/>
      <c r="AR253" s="5"/>
      <c r="AS253" s="74"/>
      <c r="AT253" s="74"/>
      <c r="AU253" s="74"/>
      <c r="AV253" s="74"/>
      <c r="AW253" s="74"/>
      <c r="AX253" s="74"/>
      <c r="AY253" s="74"/>
    </row>
    <row r="254" spans="8:51" ht="12.75" x14ac:dyDescent="0.2">
      <c r="H254" s="5"/>
      <c r="P254" s="5"/>
      <c r="V254" s="5"/>
      <c r="AB254" s="5"/>
      <c r="AJ254" s="5"/>
      <c r="AR254" s="5"/>
      <c r="AS254" s="74"/>
      <c r="AT254" s="74"/>
      <c r="AU254" s="74"/>
      <c r="AV254" s="74"/>
      <c r="AW254" s="74"/>
      <c r="AX254" s="74"/>
      <c r="AY254" s="74"/>
    </row>
    <row r="255" spans="8:51" ht="12.75" x14ac:dyDescent="0.2">
      <c r="H255" s="5"/>
      <c r="P255" s="5"/>
      <c r="V255" s="5"/>
      <c r="AB255" s="5"/>
      <c r="AJ255" s="5"/>
      <c r="AR255" s="5"/>
      <c r="AS255" s="74"/>
      <c r="AT255" s="74"/>
      <c r="AU255" s="74"/>
      <c r="AV255" s="74"/>
      <c r="AW255" s="74"/>
      <c r="AX255" s="74"/>
      <c r="AY255" s="74"/>
    </row>
    <row r="256" spans="8:51" ht="12.75" x14ac:dyDescent="0.2">
      <c r="H256" s="5"/>
      <c r="P256" s="5"/>
      <c r="V256" s="5"/>
      <c r="AB256" s="5"/>
      <c r="AJ256" s="5"/>
      <c r="AR256" s="5"/>
      <c r="AS256" s="74"/>
      <c r="AT256" s="74"/>
      <c r="AU256" s="74"/>
      <c r="AV256" s="74"/>
      <c r="AW256" s="74"/>
      <c r="AX256" s="74"/>
      <c r="AY256" s="74"/>
    </row>
    <row r="257" spans="8:51" ht="12.75" x14ac:dyDescent="0.2">
      <c r="H257" s="5"/>
      <c r="P257" s="5"/>
      <c r="V257" s="5"/>
      <c r="AB257" s="5"/>
      <c r="AJ257" s="5"/>
      <c r="AR257" s="5"/>
      <c r="AS257" s="74"/>
      <c r="AT257" s="74"/>
      <c r="AU257" s="74"/>
      <c r="AV257" s="74"/>
      <c r="AW257" s="74"/>
      <c r="AX257" s="74"/>
      <c r="AY257" s="74"/>
    </row>
    <row r="258" spans="8:51" ht="12.75" x14ac:dyDescent="0.2">
      <c r="H258" s="5"/>
      <c r="P258" s="5"/>
      <c r="V258" s="5"/>
      <c r="AB258" s="5"/>
      <c r="AJ258" s="5"/>
      <c r="AR258" s="5"/>
      <c r="AS258" s="74"/>
      <c r="AT258" s="74"/>
      <c r="AU258" s="74"/>
      <c r="AV258" s="74"/>
      <c r="AW258" s="74"/>
      <c r="AX258" s="74"/>
      <c r="AY258" s="74"/>
    </row>
    <row r="259" spans="8:51" ht="12.75" x14ac:dyDescent="0.2">
      <c r="H259" s="5"/>
      <c r="P259" s="5"/>
      <c r="V259" s="5"/>
      <c r="AB259" s="5"/>
      <c r="AJ259" s="5"/>
      <c r="AR259" s="5"/>
      <c r="AS259" s="74"/>
      <c r="AT259" s="74"/>
      <c r="AU259" s="74"/>
      <c r="AV259" s="74"/>
      <c r="AW259" s="74"/>
      <c r="AX259" s="74"/>
      <c r="AY259" s="74"/>
    </row>
    <row r="260" spans="8:51" ht="12.75" x14ac:dyDescent="0.2">
      <c r="H260" s="5"/>
      <c r="P260" s="5"/>
      <c r="V260" s="5"/>
      <c r="AB260" s="5"/>
      <c r="AJ260" s="5"/>
      <c r="AR260" s="5"/>
      <c r="AS260" s="74"/>
      <c r="AT260" s="74"/>
      <c r="AU260" s="74"/>
      <c r="AV260" s="74"/>
      <c r="AW260" s="74"/>
      <c r="AX260" s="74"/>
      <c r="AY260" s="74"/>
    </row>
    <row r="261" spans="8:51" ht="12.75" x14ac:dyDescent="0.2">
      <c r="H261" s="5"/>
      <c r="P261" s="5"/>
      <c r="V261" s="5"/>
      <c r="AB261" s="5"/>
      <c r="AJ261" s="5"/>
      <c r="AR261" s="5"/>
      <c r="AS261" s="74"/>
      <c r="AT261" s="74"/>
      <c r="AU261" s="74"/>
      <c r="AV261" s="74"/>
      <c r="AW261" s="74"/>
      <c r="AX261" s="74"/>
      <c r="AY261" s="74"/>
    </row>
    <row r="262" spans="8:51" ht="12.75" x14ac:dyDescent="0.2">
      <c r="H262" s="5"/>
      <c r="P262" s="5"/>
      <c r="V262" s="5"/>
      <c r="AB262" s="5"/>
      <c r="AJ262" s="5"/>
      <c r="AR262" s="5"/>
      <c r="AS262" s="74"/>
      <c r="AT262" s="74"/>
      <c r="AU262" s="74"/>
      <c r="AV262" s="74"/>
      <c r="AW262" s="74"/>
      <c r="AX262" s="74"/>
      <c r="AY262" s="74"/>
    </row>
    <row r="263" spans="8:51" ht="12.75" x14ac:dyDescent="0.2">
      <c r="H263" s="5"/>
      <c r="P263" s="5"/>
      <c r="V263" s="5"/>
      <c r="AB263" s="5"/>
      <c r="AJ263" s="5"/>
      <c r="AR263" s="5"/>
      <c r="AS263" s="74"/>
      <c r="AT263" s="74"/>
      <c r="AU263" s="74"/>
      <c r="AV263" s="74"/>
      <c r="AW263" s="74"/>
      <c r="AX263" s="74"/>
      <c r="AY263" s="74"/>
    </row>
    <row r="264" spans="8:51" ht="12.75" x14ac:dyDescent="0.2">
      <c r="H264" s="5"/>
      <c r="P264" s="5"/>
      <c r="V264" s="5"/>
      <c r="AB264" s="5"/>
      <c r="AJ264" s="5"/>
      <c r="AR264" s="5"/>
      <c r="AS264" s="74"/>
      <c r="AT264" s="74"/>
      <c r="AU264" s="74"/>
      <c r="AV264" s="74"/>
      <c r="AW264" s="74"/>
      <c r="AX264" s="74"/>
      <c r="AY264" s="74"/>
    </row>
    <row r="265" spans="8:51" ht="12.75" x14ac:dyDescent="0.2">
      <c r="H265" s="5"/>
      <c r="P265" s="5"/>
      <c r="V265" s="5"/>
      <c r="AB265" s="5"/>
      <c r="AJ265" s="5"/>
      <c r="AR265" s="5"/>
      <c r="AS265" s="74"/>
      <c r="AT265" s="74"/>
      <c r="AU265" s="74"/>
      <c r="AV265" s="74"/>
      <c r="AW265" s="74"/>
      <c r="AX265" s="74"/>
      <c r="AY265" s="74"/>
    </row>
    <row r="266" spans="8:51" ht="12.75" x14ac:dyDescent="0.2">
      <c r="H266" s="5"/>
      <c r="P266" s="5"/>
      <c r="V266" s="5"/>
      <c r="AB266" s="5"/>
      <c r="AJ266" s="5"/>
      <c r="AR266" s="5"/>
      <c r="AS266" s="74"/>
      <c r="AT266" s="74"/>
      <c r="AU266" s="74"/>
      <c r="AV266" s="74"/>
      <c r="AW266" s="74"/>
      <c r="AX266" s="74"/>
      <c r="AY266" s="74"/>
    </row>
    <row r="267" spans="8:51" ht="12.75" x14ac:dyDescent="0.2">
      <c r="H267" s="5"/>
      <c r="P267" s="5"/>
      <c r="V267" s="5"/>
      <c r="AB267" s="5"/>
      <c r="AJ267" s="5"/>
      <c r="AR267" s="5"/>
      <c r="AS267" s="74"/>
      <c r="AT267" s="74"/>
      <c r="AU267" s="74"/>
      <c r="AV267" s="74"/>
      <c r="AW267" s="74"/>
      <c r="AX267" s="74"/>
      <c r="AY267" s="74"/>
    </row>
    <row r="268" spans="8:51" ht="12.75" x14ac:dyDescent="0.2">
      <c r="H268" s="5"/>
      <c r="P268" s="5"/>
      <c r="V268" s="5"/>
      <c r="AB268" s="5"/>
      <c r="AJ268" s="5"/>
      <c r="AR268" s="5"/>
      <c r="AS268" s="74"/>
      <c r="AT268" s="74"/>
      <c r="AU268" s="74"/>
      <c r="AV268" s="74"/>
      <c r="AW268" s="74"/>
      <c r="AX268" s="74"/>
      <c r="AY268" s="74"/>
    </row>
    <row r="269" spans="8:51" ht="12.75" x14ac:dyDescent="0.2">
      <c r="H269" s="5"/>
      <c r="P269" s="5"/>
      <c r="V269" s="5"/>
      <c r="AB269" s="5"/>
      <c r="AJ269" s="5"/>
      <c r="AR269" s="5"/>
      <c r="AS269" s="74"/>
      <c r="AT269" s="74"/>
      <c r="AU269" s="74"/>
      <c r="AV269" s="74"/>
      <c r="AW269" s="74"/>
      <c r="AX269" s="74"/>
      <c r="AY269" s="74"/>
    </row>
    <row r="270" spans="8:51" ht="12.75" x14ac:dyDescent="0.2">
      <c r="H270" s="5"/>
      <c r="P270" s="5"/>
      <c r="V270" s="5"/>
      <c r="AB270" s="5"/>
      <c r="AJ270" s="5"/>
      <c r="AR270" s="5"/>
      <c r="AS270" s="74"/>
      <c r="AT270" s="74"/>
      <c r="AU270" s="74"/>
      <c r="AV270" s="74"/>
      <c r="AW270" s="74"/>
      <c r="AX270" s="74"/>
      <c r="AY270" s="74"/>
    </row>
    <row r="271" spans="8:51" ht="12.75" x14ac:dyDescent="0.2">
      <c r="H271" s="5"/>
      <c r="P271" s="5"/>
      <c r="V271" s="5"/>
      <c r="AB271" s="5"/>
      <c r="AJ271" s="5"/>
      <c r="AR271" s="5"/>
      <c r="AS271" s="74"/>
      <c r="AT271" s="74"/>
      <c r="AU271" s="74"/>
      <c r="AV271" s="74"/>
      <c r="AW271" s="74"/>
      <c r="AX271" s="74"/>
      <c r="AY271" s="74"/>
    </row>
    <row r="272" spans="8:51" ht="12.75" x14ac:dyDescent="0.2">
      <c r="H272" s="5"/>
      <c r="P272" s="5"/>
      <c r="V272" s="5"/>
      <c r="AB272" s="5"/>
      <c r="AJ272" s="5"/>
      <c r="AR272" s="5"/>
      <c r="AS272" s="74"/>
      <c r="AT272" s="74"/>
      <c r="AU272" s="74"/>
      <c r="AV272" s="74"/>
      <c r="AW272" s="74"/>
      <c r="AX272" s="74"/>
      <c r="AY272" s="74"/>
    </row>
    <row r="273" spans="8:51" ht="12.75" x14ac:dyDescent="0.2">
      <c r="H273" s="5"/>
      <c r="P273" s="5"/>
      <c r="V273" s="5"/>
      <c r="AB273" s="5"/>
      <c r="AJ273" s="5"/>
      <c r="AR273" s="5"/>
      <c r="AS273" s="74"/>
      <c r="AT273" s="74"/>
      <c r="AU273" s="74"/>
      <c r="AV273" s="74"/>
      <c r="AW273" s="74"/>
      <c r="AX273" s="74"/>
      <c r="AY273" s="74"/>
    </row>
    <row r="274" spans="8:51" ht="12.75" x14ac:dyDescent="0.2">
      <c r="H274" s="5"/>
      <c r="P274" s="5"/>
      <c r="V274" s="5"/>
      <c r="AB274" s="5"/>
      <c r="AJ274" s="5"/>
      <c r="AR274" s="5"/>
      <c r="AS274" s="74"/>
      <c r="AT274" s="74"/>
      <c r="AU274" s="74"/>
      <c r="AV274" s="74"/>
      <c r="AW274" s="74"/>
      <c r="AX274" s="74"/>
      <c r="AY274" s="74"/>
    </row>
    <row r="275" spans="8:51" ht="12.75" x14ac:dyDescent="0.2">
      <c r="H275" s="5"/>
      <c r="P275" s="5"/>
      <c r="V275" s="5"/>
      <c r="AB275" s="5"/>
      <c r="AJ275" s="5"/>
      <c r="AR275" s="5"/>
      <c r="AS275" s="74"/>
      <c r="AT275" s="74"/>
      <c r="AU275" s="74"/>
      <c r="AV275" s="74"/>
      <c r="AW275" s="74"/>
      <c r="AX275" s="74"/>
      <c r="AY275" s="74"/>
    </row>
    <row r="276" spans="8:51" ht="12.75" x14ac:dyDescent="0.2">
      <c r="H276" s="5"/>
      <c r="P276" s="5"/>
      <c r="V276" s="5"/>
      <c r="AB276" s="5"/>
      <c r="AJ276" s="5"/>
      <c r="AR276" s="5"/>
      <c r="AS276" s="74"/>
      <c r="AT276" s="74"/>
      <c r="AU276" s="74"/>
      <c r="AV276" s="74"/>
      <c r="AW276" s="74"/>
      <c r="AX276" s="74"/>
      <c r="AY276" s="74"/>
    </row>
    <row r="277" spans="8:51" ht="12.75" x14ac:dyDescent="0.2">
      <c r="H277" s="5"/>
      <c r="P277" s="5"/>
      <c r="V277" s="5"/>
      <c r="AB277" s="5"/>
      <c r="AJ277" s="5"/>
      <c r="AR277" s="5"/>
      <c r="AS277" s="74"/>
      <c r="AT277" s="74"/>
      <c r="AU277" s="74"/>
      <c r="AV277" s="74"/>
      <c r="AW277" s="74"/>
      <c r="AX277" s="74"/>
      <c r="AY277" s="74"/>
    </row>
    <row r="278" spans="8:51" ht="12.75" x14ac:dyDescent="0.2">
      <c r="H278" s="5"/>
      <c r="P278" s="5"/>
      <c r="V278" s="5"/>
      <c r="AB278" s="5"/>
      <c r="AJ278" s="5"/>
      <c r="AR278" s="5"/>
      <c r="AS278" s="74"/>
      <c r="AT278" s="74"/>
      <c r="AU278" s="74"/>
      <c r="AV278" s="74"/>
      <c r="AW278" s="74"/>
      <c r="AX278" s="74"/>
      <c r="AY278" s="74"/>
    </row>
    <row r="279" spans="8:51" ht="12.75" x14ac:dyDescent="0.2">
      <c r="H279" s="5"/>
      <c r="P279" s="5"/>
      <c r="V279" s="5"/>
      <c r="AB279" s="5"/>
      <c r="AJ279" s="5"/>
      <c r="AR279" s="5"/>
      <c r="AS279" s="74"/>
      <c r="AT279" s="74"/>
      <c r="AU279" s="74"/>
      <c r="AV279" s="74"/>
      <c r="AW279" s="74"/>
      <c r="AX279" s="74"/>
      <c r="AY279" s="74"/>
    </row>
    <row r="280" spans="8:51" ht="12.75" x14ac:dyDescent="0.2">
      <c r="H280" s="5"/>
      <c r="P280" s="5"/>
      <c r="V280" s="5"/>
      <c r="AB280" s="5"/>
      <c r="AJ280" s="5"/>
      <c r="AR280" s="5"/>
      <c r="AS280" s="74"/>
      <c r="AT280" s="74"/>
      <c r="AU280" s="74"/>
      <c r="AV280" s="74"/>
      <c r="AW280" s="74"/>
      <c r="AX280" s="74"/>
      <c r="AY280" s="74"/>
    </row>
    <row r="281" spans="8:51" ht="12.75" x14ac:dyDescent="0.2">
      <c r="H281" s="5"/>
      <c r="P281" s="5"/>
      <c r="V281" s="5"/>
      <c r="AB281" s="5"/>
      <c r="AJ281" s="5"/>
      <c r="AR281" s="5"/>
      <c r="AS281" s="74"/>
      <c r="AT281" s="74"/>
      <c r="AU281" s="74"/>
      <c r="AV281" s="74"/>
      <c r="AW281" s="74"/>
      <c r="AX281" s="74"/>
      <c r="AY281" s="74"/>
    </row>
    <row r="282" spans="8:51" ht="12.75" x14ac:dyDescent="0.2">
      <c r="H282" s="5"/>
      <c r="P282" s="5"/>
      <c r="V282" s="5"/>
      <c r="AB282" s="5"/>
      <c r="AJ282" s="5"/>
      <c r="AR282" s="5"/>
      <c r="AS282" s="74"/>
      <c r="AT282" s="74"/>
      <c r="AU282" s="74"/>
      <c r="AV282" s="74"/>
      <c r="AW282" s="74"/>
      <c r="AX282" s="74"/>
      <c r="AY282" s="74"/>
    </row>
    <row r="283" spans="8:51" ht="12.75" x14ac:dyDescent="0.2">
      <c r="H283" s="5"/>
      <c r="P283" s="5"/>
      <c r="V283" s="5"/>
      <c r="AB283" s="5"/>
      <c r="AJ283" s="5"/>
      <c r="AR283" s="5"/>
      <c r="AS283" s="74"/>
      <c r="AT283" s="74"/>
      <c r="AU283" s="74"/>
      <c r="AV283" s="74"/>
      <c r="AW283" s="74"/>
      <c r="AX283" s="74"/>
      <c r="AY283" s="74"/>
    </row>
    <row r="284" spans="8:51" ht="12.75" x14ac:dyDescent="0.2">
      <c r="H284" s="5"/>
      <c r="P284" s="5"/>
      <c r="V284" s="5"/>
      <c r="AB284" s="5"/>
      <c r="AJ284" s="5"/>
      <c r="AR284" s="5"/>
      <c r="AS284" s="74"/>
      <c r="AT284" s="74"/>
      <c r="AU284" s="74"/>
      <c r="AV284" s="74"/>
      <c r="AW284" s="74"/>
      <c r="AX284" s="74"/>
      <c r="AY284" s="74"/>
    </row>
    <row r="285" spans="8:51" ht="12.75" x14ac:dyDescent="0.2">
      <c r="H285" s="5"/>
      <c r="P285" s="5"/>
      <c r="V285" s="5"/>
      <c r="AB285" s="5"/>
      <c r="AJ285" s="5"/>
      <c r="AR285" s="5"/>
      <c r="AS285" s="74"/>
      <c r="AT285" s="74"/>
      <c r="AU285" s="74"/>
      <c r="AV285" s="74"/>
      <c r="AW285" s="74"/>
      <c r="AX285" s="74"/>
      <c r="AY285" s="74"/>
    </row>
    <row r="286" spans="8:51" ht="12.75" x14ac:dyDescent="0.2">
      <c r="H286" s="5"/>
      <c r="P286" s="5"/>
      <c r="V286" s="5"/>
      <c r="AB286" s="5"/>
      <c r="AJ286" s="5"/>
      <c r="AR286" s="5"/>
      <c r="AS286" s="74"/>
      <c r="AT286" s="74"/>
      <c r="AU286" s="74"/>
      <c r="AV286" s="74"/>
      <c r="AW286" s="74"/>
      <c r="AX286" s="74"/>
      <c r="AY286" s="74"/>
    </row>
    <row r="287" spans="8:51" ht="12.75" x14ac:dyDescent="0.2">
      <c r="H287" s="5"/>
      <c r="P287" s="5"/>
      <c r="V287" s="5"/>
      <c r="AB287" s="5"/>
      <c r="AJ287" s="5"/>
      <c r="AR287" s="5"/>
      <c r="AS287" s="74"/>
      <c r="AT287" s="74"/>
      <c r="AU287" s="74"/>
      <c r="AV287" s="74"/>
      <c r="AW287" s="74"/>
      <c r="AX287" s="74"/>
      <c r="AY287" s="74"/>
    </row>
    <row r="288" spans="8:51" ht="12.75" x14ac:dyDescent="0.2">
      <c r="H288" s="5"/>
      <c r="P288" s="5"/>
      <c r="V288" s="5"/>
      <c r="AB288" s="5"/>
      <c r="AJ288" s="5"/>
      <c r="AR288" s="5"/>
      <c r="AS288" s="74"/>
      <c r="AT288" s="74"/>
      <c r="AU288" s="74"/>
      <c r="AV288" s="74"/>
      <c r="AW288" s="74"/>
      <c r="AX288" s="74"/>
      <c r="AY288" s="74"/>
    </row>
    <row r="289" spans="8:51" ht="12.75" x14ac:dyDescent="0.2">
      <c r="H289" s="5"/>
      <c r="P289" s="5"/>
      <c r="V289" s="5"/>
      <c r="AB289" s="5"/>
      <c r="AJ289" s="5"/>
      <c r="AR289" s="5"/>
      <c r="AS289" s="74"/>
      <c r="AT289" s="74"/>
      <c r="AU289" s="74"/>
      <c r="AV289" s="74"/>
      <c r="AW289" s="74"/>
      <c r="AX289" s="74"/>
      <c r="AY289" s="74"/>
    </row>
    <row r="290" spans="8:51" ht="12.75" x14ac:dyDescent="0.2">
      <c r="H290" s="5"/>
      <c r="P290" s="5"/>
      <c r="V290" s="5"/>
      <c r="AB290" s="5"/>
      <c r="AJ290" s="5"/>
      <c r="AR290" s="5"/>
      <c r="AS290" s="74"/>
      <c r="AT290" s="74"/>
      <c r="AU290" s="74"/>
      <c r="AV290" s="74"/>
      <c r="AW290" s="74"/>
      <c r="AX290" s="74"/>
      <c r="AY290" s="74"/>
    </row>
    <row r="291" spans="8:51" ht="12.75" x14ac:dyDescent="0.2">
      <c r="H291" s="5"/>
      <c r="P291" s="5"/>
      <c r="V291" s="5"/>
      <c r="AB291" s="5"/>
      <c r="AJ291" s="5"/>
      <c r="AR291" s="5"/>
      <c r="AS291" s="74"/>
      <c r="AT291" s="74"/>
      <c r="AU291" s="74"/>
      <c r="AV291" s="74"/>
      <c r="AW291" s="74"/>
      <c r="AX291" s="74"/>
      <c r="AY291" s="74"/>
    </row>
    <row r="292" spans="8:51" ht="12.75" x14ac:dyDescent="0.2">
      <c r="H292" s="5"/>
      <c r="P292" s="5"/>
      <c r="V292" s="5"/>
      <c r="AB292" s="5"/>
      <c r="AJ292" s="5"/>
      <c r="AR292" s="5"/>
      <c r="AS292" s="74"/>
      <c r="AT292" s="74"/>
      <c r="AU292" s="74"/>
      <c r="AV292" s="74"/>
      <c r="AW292" s="74"/>
      <c r="AX292" s="74"/>
      <c r="AY292" s="74"/>
    </row>
    <row r="293" spans="8:51" ht="12.75" x14ac:dyDescent="0.2">
      <c r="H293" s="5"/>
      <c r="P293" s="5"/>
      <c r="V293" s="5"/>
      <c r="AB293" s="5"/>
      <c r="AJ293" s="5"/>
      <c r="AR293" s="5"/>
      <c r="AS293" s="74"/>
      <c r="AT293" s="74"/>
      <c r="AU293" s="74"/>
      <c r="AV293" s="74"/>
      <c r="AW293" s="74"/>
      <c r="AX293" s="74"/>
      <c r="AY293" s="74"/>
    </row>
    <row r="294" spans="8:51" ht="12.75" x14ac:dyDescent="0.2">
      <c r="H294" s="5"/>
      <c r="P294" s="5"/>
      <c r="V294" s="5"/>
      <c r="AB294" s="5"/>
      <c r="AJ294" s="5"/>
      <c r="AR294" s="5"/>
      <c r="AS294" s="74"/>
      <c r="AT294" s="74"/>
      <c r="AU294" s="74"/>
      <c r="AV294" s="74"/>
      <c r="AW294" s="74"/>
      <c r="AX294" s="74"/>
      <c r="AY294" s="74"/>
    </row>
    <row r="295" spans="8:51" ht="12.75" x14ac:dyDescent="0.2">
      <c r="H295" s="5"/>
      <c r="P295" s="5"/>
      <c r="V295" s="5"/>
      <c r="AB295" s="5"/>
      <c r="AJ295" s="5"/>
      <c r="AR295" s="5"/>
      <c r="AS295" s="74"/>
      <c r="AT295" s="74"/>
      <c r="AU295" s="74"/>
      <c r="AV295" s="74"/>
      <c r="AW295" s="74"/>
      <c r="AX295" s="74"/>
      <c r="AY295" s="74"/>
    </row>
    <row r="296" spans="8:51" ht="12.75" x14ac:dyDescent="0.2">
      <c r="H296" s="5"/>
      <c r="P296" s="5"/>
      <c r="V296" s="5"/>
      <c r="AB296" s="5"/>
      <c r="AJ296" s="5"/>
      <c r="AR296" s="5"/>
      <c r="AS296" s="74"/>
      <c r="AT296" s="74"/>
      <c r="AU296" s="74"/>
      <c r="AV296" s="74"/>
      <c r="AW296" s="74"/>
      <c r="AX296" s="74"/>
      <c r="AY296" s="74"/>
    </row>
    <row r="297" spans="8:51" ht="12.75" x14ac:dyDescent="0.2">
      <c r="H297" s="5"/>
      <c r="P297" s="5"/>
      <c r="V297" s="5"/>
      <c r="AB297" s="5"/>
      <c r="AJ297" s="5"/>
      <c r="AR297" s="5"/>
      <c r="AS297" s="74"/>
      <c r="AT297" s="74"/>
      <c r="AU297" s="74"/>
      <c r="AV297" s="74"/>
      <c r="AW297" s="74"/>
      <c r="AX297" s="74"/>
      <c r="AY297" s="74"/>
    </row>
    <row r="298" spans="8:51" ht="12.75" x14ac:dyDescent="0.2">
      <c r="H298" s="5"/>
      <c r="P298" s="5"/>
      <c r="V298" s="5"/>
      <c r="AB298" s="5"/>
      <c r="AJ298" s="5"/>
      <c r="AR298" s="5"/>
      <c r="AS298" s="74"/>
      <c r="AT298" s="74"/>
      <c r="AU298" s="74"/>
      <c r="AV298" s="74"/>
      <c r="AW298" s="74"/>
      <c r="AX298" s="74"/>
      <c r="AY298" s="74"/>
    </row>
    <row r="299" spans="8:51" ht="12.75" x14ac:dyDescent="0.2">
      <c r="H299" s="5"/>
      <c r="P299" s="5"/>
      <c r="V299" s="5"/>
      <c r="AB299" s="5"/>
      <c r="AJ299" s="5"/>
      <c r="AR299" s="5"/>
      <c r="AS299" s="74"/>
      <c r="AT299" s="74"/>
      <c r="AU299" s="74"/>
      <c r="AV299" s="74"/>
      <c r="AW299" s="74"/>
      <c r="AX299" s="74"/>
      <c r="AY299" s="74"/>
    </row>
    <row r="300" spans="8:51" ht="12.75" x14ac:dyDescent="0.2">
      <c r="H300" s="5"/>
      <c r="P300" s="5"/>
      <c r="V300" s="5"/>
      <c r="AB300" s="5"/>
      <c r="AJ300" s="5"/>
      <c r="AR300" s="5"/>
      <c r="AS300" s="74"/>
      <c r="AT300" s="74"/>
      <c r="AU300" s="74"/>
      <c r="AV300" s="74"/>
      <c r="AW300" s="74"/>
      <c r="AX300" s="74"/>
      <c r="AY300" s="74"/>
    </row>
    <row r="301" spans="8:51" ht="12.75" x14ac:dyDescent="0.2">
      <c r="H301" s="5"/>
      <c r="P301" s="5"/>
      <c r="V301" s="5"/>
      <c r="AB301" s="5"/>
      <c r="AJ301" s="5"/>
      <c r="AR301" s="5"/>
      <c r="AS301" s="74"/>
      <c r="AT301" s="74"/>
      <c r="AU301" s="74"/>
      <c r="AV301" s="74"/>
      <c r="AW301" s="74"/>
      <c r="AX301" s="74"/>
      <c r="AY301" s="74"/>
    </row>
    <row r="302" spans="8:51" ht="12.75" x14ac:dyDescent="0.2">
      <c r="H302" s="5"/>
      <c r="P302" s="5"/>
      <c r="V302" s="5"/>
      <c r="AB302" s="5"/>
      <c r="AJ302" s="5"/>
      <c r="AR302" s="5"/>
      <c r="AS302" s="74"/>
      <c r="AT302" s="74"/>
      <c r="AU302" s="74"/>
      <c r="AV302" s="74"/>
      <c r="AW302" s="74"/>
      <c r="AX302" s="74"/>
      <c r="AY302" s="74"/>
    </row>
    <row r="303" spans="8:51" ht="12.75" x14ac:dyDescent="0.2">
      <c r="H303" s="5"/>
      <c r="P303" s="5"/>
      <c r="V303" s="5"/>
      <c r="AB303" s="5"/>
      <c r="AJ303" s="5"/>
      <c r="AR303" s="5"/>
      <c r="AS303" s="74"/>
      <c r="AT303" s="74"/>
      <c r="AU303" s="74"/>
      <c r="AV303" s="74"/>
      <c r="AW303" s="74"/>
      <c r="AX303" s="74"/>
      <c r="AY303" s="74"/>
    </row>
    <row r="304" spans="8:51" ht="12.75" x14ac:dyDescent="0.2">
      <c r="H304" s="5"/>
      <c r="P304" s="5"/>
      <c r="V304" s="5"/>
      <c r="AB304" s="5"/>
      <c r="AJ304" s="5"/>
      <c r="AR304" s="5"/>
      <c r="AS304" s="74"/>
      <c r="AT304" s="74"/>
      <c r="AU304" s="74"/>
      <c r="AV304" s="74"/>
      <c r="AW304" s="74"/>
      <c r="AX304" s="74"/>
      <c r="AY304" s="74"/>
    </row>
    <row r="305" spans="8:51" ht="12.75" x14ac:dyDescent="0.2">
      <c r="H305" s="5"/>
      <c r="P305" s="5"/>
      <c r="V305" s="5"/>
      <c r="AB305" s="5"/>
      <c r="AJ305" s="5"/>
      <c r="AR305" s="5"/>
      <c r="AS305" s="74"/>
      <c r="AT305" s="74"/>
      <c r="AU305" s="74"/>
      <c r="AV305" s="74"/>
      <c r="AW305" s="74"/>
      <c r="AX305" s="74"/>
      <c r="AY305" s="74"/>
    </row>
    <row r="306" spans="8:51" ht="12.75" x14ac:dyDescent="0.2">
      <c r="H306" s="5"/>
      <c r="P306" s="5"/>
      <c r="V306" s="5"/>
      <c r="AB306" s="5"/>
      <c r="AJ306" s="5"/>
      <c r="AR306" s="5"/>
      <c r="AS306" s="74"/>
      <c r="AT306" s="74"/>
      <c r="AU306" s="74"/>
      <c r="AV306" s="74"/>
      <c r="AW306" s="74"/>
      <c r="AX306" s="74"/>
      <c r="AY306" s="74"/>
    </row>
    <row r="307" spans="8:51" ht="12.75" x14ac:dyDescent="0.2">
      <c r="H307" s="5"/>
      <c r="P307" s="5"/>
      <c r="V307" s="5"/>
      <c r="AB307" s="5"/>
      <c r="AJ307" s="5"/>
      <c r="AR307" s="5"/>
      <c r="AS307" s="74"/>
      <c r="AT307" s="74"/>
      <c r="AU307" s="74"/>
      <c r="AV307" s="74"/>
      <c r="AW307" s="74"/>
      <c r="AX307" s="74"/>
      <c r="AY307" s="74"/>
    </row>
    <row r="308" spans="8:51" ht="12.75" x14ac:dyDescent="0.2">
      <c r="H308" s="5"/>
      <c r="P308" s="5"/>
      <c r="V308" s="5"/>
      <c r="AB308" s="5"/>
      <c r="AJ308" s="5"/>
      <c r="AR308" s="5"/>
      <c r="AS308" s="74"/>
      <c r="AT308" s="74"/>
      <c r="AU308" s="74"/>
      <c r="AV308" s="74"/>
      <c r="AW308" s="74"/>
      <c r="AX308" s="74"/>
      <c r="AY308" s="74"/>
    </row>
    <row r="309" spans="8:51" ht="12.75" x14ac:dyDescent="0.2">
      <c r="H309" s="5"/>
      <c r="P309" s="5"/>
      <c r="V309" s="5"/>
      <c r="AB309" s="5"/>
      <c r="AJ309" s="5"/>
      <c r="AR309" s="5"/>
      <c r="AS309" s="74"/>
      <c r="AT309" s="74"/>
      <c r="AU309" s="74"/>
      <c r="AV309" s="74"/>
      <c r="AW309" s="74"/>
      <c r="AX309" s="74"/>
      <c r="AY309" s="74"/>
    </row>
    <row r="310" spans="8:51" ht="12.75" x14ac:dyDescent="0.2">
      <c r="H310" s="5"/>
      <c r="P310" s="5"/>
      <c r="V310" s="5"/>
      <c r="AB310" s="5"/>
      <c r="AJ310" s="5"/>
      <c r="AR310" s="5"/>
      <c r="AS310" s="74"/>
      <c r="AT310" s="74"/>
      <c r="AU310" s="74"/>
      <c r="AV310" s="74"/>
      <c r="AW310" s="74"/>
      <c r="AX310" s="74"/>
      <c r="AY310" s="74"/>
    </row>
    <row r="311" spans="8:51" ht="12.75" x14ac:dyDescent="0.2">
      <c r="H311" s="5"/>
      <c r="P311" s="5"/>
      <c r="V311" s="5"/>
      <c r="AB311" s="5"/>
      <c r="AJ311" s="5"/>
      <c r="AR311" s="5"/>
      <c r="AS311" s="74"/>
      <c r="AT311" s="74"/>
      <c r="AU311" s="74"/>
      <c r="AV311" s="74"/>
      <c r="AW311" s="74"/>
      <c r="AX311" s="74"/>
      <c r="AY311" s="74"/>
    </row>
    <row r="312" spans="8:51" ht="12.75" x14ac:dyDescent="0.2">
      <c r="H312" s="5"/>
      <c r="P312" s="5"/>
      <c r="V312" s="5"/>
      <c r="AB312" s="5"/>
      <c r="AJ312" s="5"/>
      <c r="AR312" s="5"/>
      <c r="AS312" s="74"/>
      <c r="AT312" s="74"/>
      <c r="AU312" s="74"/>
      <c r="AV312" s="74"/>
      <c r="AW312" s="74"/>
      <c r="AX312" s="74"/>
      <c r="AY312" s="74"/>
    </row>
    <row r="313" spans="8:51" ht="12.75" x14ac:dyDescent="0.2">
      <c r="H313" s="5"/>
      <c r="P313" s="5"/>
      <c r="V313" s="5"/>
      <c r="AB313" s="5"/>
      <c r="AJ313" s="5"/>
      <c r="AR313" s="5"/>
      <c r="AS313" s="74"/>
      <c r="AT313" s="74"/>
      <c r="AU313" s="74"/>
      <c r="AV313" s="74"/>
      <c r="AW313" s="74"/>
      <c r="AX313" s="74"/>
      <c r="AY313" s="74"/>
    </row>
    <row r="314" spans="8:51" ht="12.75" x14ac:dyDescent="0.2">
      <c r="H314" s="5"/>
      <c r="P314" s="5"/>
      <c r="V314" s="5"/>
      <c r="AB314" s="5"/>
      <c r="AJ314" s="5"/>
      <c r="AR314" s="5"/>
      <c r="AS314" s="74"/>
      <c r="AT314" s="74"/>
      <c r="AU314" s="74"/>
      <c r="AV314" s="74"/>
      <c r="AW314" s="74"/>
      <c r="AX314" s="74"/>
      <c r="AY314" s="74"/>
    </row>
    <row r="315" spans="8:51" ht="12.75" x14ac:dyDescent="0.2">
      <c r="H315" s="5"/>
      <c r="P315" s="5"/>
      <c r="V315" s="5"/>
      <c r="AB315" s="5"/>
      <c r="AJ315" s="5"/>
      <c r="AR315" s="5"/>
      <c r="AS315" s="74"/>
      <c r="AT315" s="74"/>
      <c r="AU315" s="74"/>
      <c r="AV315" s="74"/>
      <c r="AW315" s="74"/>
      <c r="AX315" s="74"/>
      <c r="AY315" s="74"/>
    </row>
    <row r="316" spans="8:51" ht="12.75" x14ac:dyDescent="0.2">
      <c r="H316" s="5"/>
      <c r="P316" s="5"/>
      <c r="V316" s="5"/>
      <c r="AB316" s="5"/>
      <c r="AJ316" s="5"/>
      <c r="AR316" s="5"/>
      <c r="AS316" s="74"/>
      <c r="AT316" s="74"/>
      <c r="AU316" s="74"/>
      <c r="AV316" s="74"/>
      <c r="AW316" s="74"/>
      <c r="AX316" s="74"/>
      <c r="AY316" s="74"/>
    </row>
    <row r="317" spans="8:51" ht="12.75" x14ac:dyDescent="0.2">
      <c r="H317" s="5"/>
      <c r="P317" s="5"/>
      <c r="V317" s="5"/>
      <c r="AB317" s="5"/>
      <c r="AJ317" s="5"/>
      <c r="AR317" s="5"/>
      <c r="AS317" s="74"/>
      <c r="AT317" s="74"/>
      <c r="AU317" s="74"/>
      <c r="AV317" s="74"/>
      <c r="AW317" s="74"/>
      <c r="AX317" s="74"/>
      <c r="AY317" s="74"/>
    </row>
    <row r="318" spans="8:51" ht="12.75" x14ac:dyDescent="0.2">
      <c r="H318" s="5"/>
      <c r="P318" s="5"/>
      <c r="V318" s="5"/>
      <c r="AB318" s="5"/>
      <c r="AJ318" s="5"/>
      <c r="AR318" s="5"/>
      <c r="AS318" s="74"/>
      <c r="AT318" s="74"/>
      <c r="AU318" s="74"/>
      <c r="AV318" s="74"/>
      <c r="AW318" s="74"/>
      <c r="AX318" s="74"/>
      <c r="AY318" s="74"/>
    </row>
    <row r="319" spans="8:51" ht="12.75" x14ac:dyDescent="0.2">
      <c r="H319" s="5"/>
      <c r="P319" s="5"/>
      <c r="V319" s="5"/>
      <c r="AB319" s="5"/>
      <c r="AJ319" s="5"/>
      <c r="AR319" s="5"/>
      <c r="AS319" s="74"/>
      <c r="AT319" s="74"/>
      <c r="AU319" s="74"/>
      <c r="AV319" s="74"/>
      <c r="AW319" s="74"/>
      <c r="AX319" s="74"/>
      <c r="AY319" s="74"/>
    </row>
    <row r="320" spans="8:51" ht="12.75" x14ac:dyDescent="0.2">
      <c r="H320" s="5"/>
      <c r="P320" s="5"/>
      <c r="V320" s="5"/>
      <c r="AB320" s="5"/>
      <c r="AJ320" s="5"/>
      <c r="AR320" s="5"/>
      <c r="AS320" s="74"/>
      <c r="AT320" s="74"/>
      <c r="AU320" s="74"/>
      <c r="AV320" s="74"/>
      <c r="AW320" s="74"/>
      <c r="AX320" s="74"/>
      <c r="AY320" s="74"/>
    </row>
    <row r="321" spans="8:51" ht="12.75" x14ac:dyDescent="0.2">
      <c r="H321" s="5"/>
      <c r="P321" s="5"/>
      <c r="V321" s="5"/>
      <c r="AB321" s="5"/>
      <c r="AJ321" s="5"/>
      <c r="AR321" s="5"/>
      <c r="AS321" s="74"/>
      <c r="AT321" s="74"/>
      <c r="AU321" s="74"/>
      <c r="AV321" s="74"/>
      <c r="AW321" s="74"/>
      <c r="AX321" s="74"/>
      <c r="AY321" s="74"/>
    </row>
    <row r="322" spans="8:51" ht="12.75" x14ac:dyDescent="0.2">
      <c r="H322" s="5"/>
      <c r="P322" s="5"/>
      <c r="V322" s="5"/>
      <c r="AB322" s="5"/>
      <c r="AJ322" s="5"/>
      <c r="AR322" s="5"/>
      <c r="AS322" s="74"/>
      <c r="AT322" s="74"/>
      <c r="AU322" s="74"/>
      <c r="AV322" s="74"/>
      <c r="AW322" s="74"/>
      <c r="AX322" s="74"/>
      <c r="AY322" s="74"/>
    </row>
    <row r="323" spans="8:51" ht="12.75" x14ac:dyDescent="0.2">
      <c r="H323" s="5"/>
      <c r="P323" s="5"/>
      <c r="V323" s="5"/>
      <c r="AB323" s="5"/>
      <c r="AJ323" s="5"/>
      <c r="AR323" s="5"/>
      <c r="AS323" s="74"/>
      <c r="AT323" s="74"/>
      <c r="AU323" s="74"/>
      <c r="AV323" s="74"/>
      <c r="AW323" s="74"/>
      <c r="AX323" s="74"/>
      <c r="AY323" s="74"/>
    </row>
    <row r="324" spans="8:51" ht="12.75" x14ac:dyDescent="0.2">
      <c r="H324" s="5"/>
      <c r="P324" s="5"/>
      <c r="V324" s="5"/>
      <c r="AB324" s="5"/>
      <c r="AJ324" s="5"/>
      <c r="AR324" s="5"/>
      <c r="AS324" s="74"/>
      <c r="AT324" s="74"/>
      <c r="AU324" s="74"/>
      <c r="AV324" s="74"/>
      <c r="AW324" s="74"/>
      <c r="AX324" s="74"/>
      <c r="AY324" s="74"/>
    </row>
    <row r="325" spans="8:51" ht="12.75" x14ac:dyDescent="0.2">
      <c r="H325" s="5"/>
      <c r="P325" s="5"/>
      <c r="V325" s="5"/>
      <c r="AB325" s="5"/>
      <c r="AJ325" s="5"/>
      <c r="AR325" s="5"/>
      <c r="AS325" s="74"/>
      <c r="AT325" s="74"/>
      <c r="AU325" s="74"/>
      <c r="AV325" s="74"/>
      <c r="AW325" s="74"/>
      <c r="AX325" s="74"/>
      <c r="AY325" s="74"/>
    </row>
    <row r="326" spans="8:51" ht="12.75" x14ac:dyDescent="0.2">
      <c r="H326" s="5"/>
      <c r="P326" s="5"/>
      <c r="V326" s="5"/>
      <c r="AB326" s="5"/>
      <c r="AJ326" s="5"/>
      <c r="AR326" s="5"/>
      <c r="AS326" s="74"/>
      <c r="AT326" s="74"/>
      <c r="AU326" s="74"/>
      <c r="AV326" s="74"/>
      <c r="AW326" s="74"/>
      <c r="AX326" s="74"/>
      <c r="AY326" s="74"/>
    </row>
    <row r="327" spans="8:51" ht="12.75" x14ac:dyDescent="0.2">
      <c r="H327" s="5"/>
      <c r="P327" s="5"/>
      <c r="V327" s="5"/>
      <c r="AB327" s="5"/>
      <c r="AJ327" s="5"/>
      <c r="AR327" s="5"/>
      <c r="AS327" s="74"/>
      <c r="AT327" s="74"/>
      <c r="AU327" s="74"/>
      <c r="AV327" s="74"/>
      <c r="AW327" s="74"/>
      <c r="AX327" s="74"/>
      <c r="AY327" s="74"/>
    </row>
    <row r="328" spans="8:51" ht="12.75" x14ac:dyDescent="0.2">
      <c r="H328" s="5"/>
      <c r="P328" s="5"/>
      <c r="V328" s="5"/>
      <c r="AB328" s="5"/>
      <c r="AJ328" s="5"/>
      <c r="AR328" s="5"/>
      <c r="AS328" s="74"/>
      <c r="AT328" s="74"/>
      <c r="AU328" s="74"/>
      <c r="AV328" s="74"/>
      <c r="AW328" s="74"/>
      <c r="AX328" s="74"/>
      <c r="AY328" s="74"/>
    </row>
    <row r="329" spans="8:51" ht="12.75" x14ac:dyDescent="0.2">
      <c r="H329" s="5"/>
      <c r="P329" s="5"/>
      <c r="V329" s="5"/>
      <c r="AB329" s="5"/>
      <c r="AJ329" s="5"/>
      <c r="AR329" s="5"/>
      <c r="AS329" s="74"/>
      <c r="AT329" s="74"/>
      <c r="AU329" s="74"/>
      <c r="AV329" s="74"/>
      <c r="AW329" s="74"/>
      <c r="AX329" s="74"/>
      <c r="AY329" s="74"/>
    </row>
    <row r="330" spans="8:51" ht="12.75" x14ac:dyDescent="0.2">
      <c r="H330" s="5"/>
      <c r="P330" s="5"/>
      <c r="V330" s="5"/>
      <c r="AB330" s="5"/>
      <c r="AJ330" s="5"/>
      <c r="AR330" s="5"/>
      <c r="AS330" s="74"/>
      <c r="AT330" s="74"/>
      <c r="AU330" s="74"/>
      <c r="AV330" s="74"/>
      <c r="AW330" s="74"/>
      <c r="AX330" s="74"/>
      <c r="AY330" s="74"/>
    </row>
    <row r="331" spans="8:51" ht="12.75" x14ac:dyDescent="0.2">
      <c r="H331" s="5"/>
      <c r="P331" s="5"/>
      <c r="V331" s="5"/>
      <c r="AB331" s="5"/>
      <c r="AJ331" s="5"/>
      <c r="AR331" s="5"/>
      <c r="AS331" s="74"/>
      <c r="AT331" s="74"/>
      <c r="AU331" s="74"/>
      <c r="AV331" s="74"/>
      <c r="AW331" s="74"/>
      <c r="AX331" s="74"/>
      <c r="AY331" s="74"/>
    </row>
    <row r="332" spans="8:51" ht="12.75" x14ac:dyDescent="0.2">
      <c r="H332" s="5"/>
      <c r="P332" s="5"/>
      <c r="V332" s="5"/>
      <c r="AB332" s="5"/>
      <c r="AJ332" s="5"/>
      <c r="AR332" s="5"/>
      <c r="AS332" s="74"/>
      <c r="AT332" s="74"/>
      <c r="AU332" s="74"/>
      <c r="AV332" s="74"/>
      <c r="AW332" s="74"/>
      <c r="AX332" s="74"/>
      <c r="AY332" s="74"/>
    </row>
    <row r="333" spans="8:51" ht="12.75" x14ac:dyDescent="0.2">
      <c r="H333" s="5"/>
      <c r="P333" s="5"/>
      <c r="V333" s="5"/>
      <c r="AB333" s="5"/>
      <c r="AJ333" s="5"/>
      <c r="AR333" s="5"/>
      <c r="AS333" s="74"/>
      <c r="AT333" s="74"/>
      <c r="AU333" s="74"/>
      <c r="AV333" s="74"/>
      <c r="AW333" s="74"/>
      <c r="AX333" s="74"/>
      <c r="AY333" s="74"/>
    </row>
    <row r="334" spans="8:51" ht="12.75" x14ac:dyDescent="0.2">
      <c r="H334" s="5"/>
      <c r="P334" s="5"/>
      <c r="V334" s="5"/>
      <c r="AB334" s="5"/>
      <c r="AJ334" s="5"/>
      <c r="AR334" s="5"/>
      <c r="AS334" s="74"/>
      <c r="AT334" s="74"/>
      <c r="AU334" s="74"/>
      <c r="AV334" s="74"/>
      <c r="AW334" s="74"/>
      <c r="AX334" s="74"/>
      <c r="AY334" s="74"/>
    </row>
    <row r="335" spans="8:51" ht="12.75" x14ac:dyDescent="0.2">
      <c r="H335" s="5"/>
      <c r="P335" s="5"/>
      <c r="V335" s="5"/>
      <c r="AB335" s="5"/>
      <c r="AJ335" s="5"/>
      <c r="AR335" s="5"/>
      <c r="AS335" s="74"/>
      <c r="AT335" s="74"/>
      <c r="AU335" s="74"/>
      <c r="AV335" s="74"/>
      <c r="AW335" s="74"/>
      <c r="AX335" s="74"/>
      <c r="AY335" s="74"/>
    </row>
    <row r="336" spans="8:51" ht="12.75" x14ac:dyDescent="0.2">
      <c r="H336" s="5"/>
      <c r="P336" s="5"/>
      <c r="V336" s="5"/>
      <c r="AB336" s="5"/>
      <c r="AJ336" s="5"/>
      <c r="AR336" s="5"/>
      <c r="AS336" s="74"/>
      <c r="AT336" s="74"/>
      <c r="AU336" s="74"/>
      <c r="AV336" s="74"/>
      <c r="AW336" s="74"/>
      <c r="AX336" s="74"/>
      <c r="AY336" s="74"/>
    </row>
    <row r="337" spans="8:51" ht="12.75" x14ac:dyDescent="0.2">
      <c r="H337" s="5"/>
      <c r="P337" s="5"/>
      <c r="V337" s="5"/>
      <c r="AB337" s="5"/>
      <c r="AJ337" s="5"/>
      <c r="AR337" s="5"/>
      <c r="AS337" s="74"/>
      <c r="AT337" s="74"/>
      <c r="AU337" s="74"/>
      <c r="AV337" s="74"/>
      <c r="AW337" s="74"/>
      <c r="AX337" s="74"/>
      <c r="AY337" s="74"/>
    </row>
    <row r="338" spans="8:51" ht="12.75" x14ac:dyDescent="0.2">
      <c r="H338" s="5"/>
      <c r="P338" s="5"/>
      <c r="V338" s="5"/>
      <c r="AB338" s="5"/>
      <c r="AJ338" s="5"/>
      <c r="AR338" s="5"/>
      <c r="AS338" s="74"/>
      <c r="AT338" s="74"/>
      <c r="AU338" s="74"/>
      <c r="AV338" s="74"/>
      <c r="AW338" s="74"/>
      <c r="AX338" s="74"/>
      <c r="AY338" s="74"/>
    </row>
    <row r="339" spans="8:51" ht="12.75" x14ac:dyDescent="0.2">
      <c r="H339" s="5"/>
      <c r="P339" s="5"/>
      <c r="V339" s="5"/>
      <c r="AB339" s="5"/>
      <c r="AJ339" s="5"/>
      <c r="AR339" s="5"/>
      <c r="AS339" s="74"/>
      <c r="AT339" s="74"/>
      <c r="AU339" s="74"/>
      <c r="AV339" s="74"/>
      <c r="AW339" s="74"/>
      <c r="AX339" s="74"/>
      <c r="AY339" s="74"/>
    </row>
    <row r="340" spans="8:51" ht="12.75" x14ac:dyDescent="0.2">
      <c r="H340" s="5"/>
      <c r="P340" s="5"/>
      <c r="V340" s="5"/>
      <c r="AB340" s="5"/>
      <c r="AJ340" s="5"/>
      <c r="AR340" s="5"/>
      <c r="AS340" s="74"/>
      <c r="AT340" s="74"/>
      <c r="AU340" s="74"/>
      <c r="AV340" s="74"/>
      <c r="AW340" s="74"/>
      <c r="AX340" s="74"/>
      <c r="AY340" s="74"/>
    </row>
    <row r="341" spans="8:51" ht="12.75" x14ac:dyDescent="0.2">
      <c r="H341" s="5"/>
      <c r="P341" s="5"/>
      <c r="V341" s="5"/>
      <c r="AB341" s="5"/>
      <c r="AJ341" s="5"/>
      <c r="AR341" s="5"/>
      <c r="AS341" s="74"/>
      <c r="AT341" s="74"/>
      <c r="AU341" s="74"/>
      <c r="AV341" s="74"/>
      <c r="AW341" s="74"/>
      <c r="AX341" s="74"/>
      <c r="AY341" s="74"/>
    </row>
    <row r="342" spans="8:51" ht="12.75" x14ac:dyDescent="0.2">
      <c r="H342" s="5"/>
      <c r="P342" s="5"/>
      <c r="V342" s="5"/>
      <c r="AB342" s="5"/>
      <c r="AJ342" s="5"/>
      <c r="AR342" s="5"/>
      <c r="AS342" s="74"/>
      <c r="AT342" s="74"/>
      <c r="AU342" s="74"/>
      <c r="AV342" s="74"/>
      <c r="AW342" s="74"/>
      <c r="AX342" s="74"/>
      <c r="AY342" s="74"/>
    </row>
    <row r="343" spans="8:51" ht="12.75" x14ac:dyDescent="0.2">
      <c r="H343" s="5"/>
      <c r="P343" s="5"/>
      <c r="V343" s="5"/>
      <c r="AB343" s="5"/>
      <c r="AJ343" s="5"/>
      <c r="AR343" s="5"/>
      <c r="AS343" s="74"/>
      <c r="AT343" s="74"/>
      <c r="AU343" s="74"/>
      <c r="AV343" s="74"/>
      <c r="AW343" s="74"/>
      <c r="AX343" s="74"/>
      <c r="AY343" s="74"/>
    </row>
    <row r="344" spans="8:51" ht="12.75" x14ac:dyDescent="0.2">
      <c r="H344" s="5"/>
      <c r="P344" s="5"/>
      <c r="V344" s="5"/>
      <c r="AB344" s="5"/>
      <c r="AJ344" s="5"/>
      <c r="AR344" s="5"/>
      <c r="AS344" s="74"/>
      <c r="AT344" s="74"/>
      <c r="AU344" s="74"/>
      <c r="AV344" s="74"/>
      <c r="AW344" s="74"/>
      <c r="AX344" s="74"/>
      <c r="AY344" s="74"/>
    </row>
    <row r="345" spans="8:51" ht="12.75" x14ac:dyDescent="0.2">
      <c r="H345" s="5"/>
      <c r="P345" s="5"/>
      <c r="V345" s="5"/>
      <c r="AB345" s="5"/>
      <c r="AJ345" s="5"/>
      <c r="AR345" s="5"/>
      <c r="AS345" s="74"/>
      <c r="AT345" s="74"/>
      <c r="AU345" s="74"/>
      <c r="AV345" s="74"/>
      <c r="AW345" s="74"/>
      <c r="AX345" s="74"/>
      <c r="AY345" s="74"/>
    </row>
    <row r="346" spans="8:51" ht="12.75" x14ac:dyDescent="0.2">
      <c r="H346" s="5"/>
      <c r="P346" s="5"/>
      <c r="V346" s="5"/>
      <c r="AB346" s="5"/>
      <c r="AJ346" s="5"/>
      <c r="AR346" s="5"/>
      <c r="AS346" s="74"/>
      <c r="AT346" s="74"/>
      <c r="AU346" s="74"/>
      <c r="AV346" s="74"/>
      <c r="AW346" s="74"/>
      <c r="AX346" s="74"/>
      <c r="AY346" s="74"/>
    </row>
    <row r="347" spans="8:51" ht="12.75" x14ac:dyDescent="0.2">
      <c r="H347" s="5"/>
      <c r="P347" s="5"/>
      <c r="V347" s="5"/>
      <c r="AB347" s="5"/>
      <c r="AJ347" s="5"/>
      <c r="AR347" s="5"/>
      <c r="AS347" s="74"/>
      <c r="AT347" s="74"/>
      <c r="AU347" s="74"/>
      <c r="AV347" s="74"/>
      <c r="AW347" s="74"/>
      <c r="AX347" s="74"/>
      <c r="AY347" s="74"/>
    </row>
    <row r="348" spans="8:51" ht="12.75" x14ac:dyDescent="0.2">
      <c r="H348" s="5"/>
      <c r="P348" s="5"/>
      <c r="V348" s="5"/>
      <c r="AB348" s="5"/>
      <c r="AJ348" s="5"/>
      <c r="AR348" s="5"/>
      <c r="AS348" s="74"/>
      <c r="AT348" s="74"/>
      <c r="AU348" s="74"/>
      <c r="AV348" s="74"/>
      <c r="AW348" s="74"/>
      <c r="AX348" s="74"/>
      <c r="AY348" s="74"/>
    </row>
    <row r="349" spans="8:51" ht="12.75" x14ac:dyDescent="0.2">
      <c r="H349" s="5"/>
      <c r="P349" s="5"/>
      <c r="V349" s="5"/>
      <c r="AB349" s="5"/>
      <c r="AJ349" s="5"/>
      <c r="AR349" s="5"/>
      <c r="AS349" s="74"/>
      <c r="AT349" s="74"/>
      <c r="AU349" s="74"/>
      <c r="AV349" s="74"/>
      <c r="AW349" s="74"/>
      <c r="AX349" s="74"/>
      <c r="AY349" s="74"/>
    </row>
    <row r="350" spans="8:51" ht="12.75" x14ac:dyDescent="0.2">
      <c r="H350" s="5"/>
      <c r="P350" s="5"/>
      <c r="V350" s="5"/>
      <c r="AB350" s="5"/>
      <c r="AJ350" s="5"/>
      <c r="AR350" s="5"/>
      <c r="AS350" s="74"/>
      <c r="AT350" s="74"/>
      <c r="AU350" s="74"/>
      <c r="AV350" s="74"/>
      <c r="AW350" s="74"/>
      <c r="AX350" s="74"/>
      <c r="AY350" s="74"/>
    </row>
    <row r="351" spans="8:51" ht="12.75" x14ac:dyDescent="0.2">
      <c r="H351" s="5"/>
      <c r="P351" s="5"/>
      <c r="V351" s="5"/>
      <c r="AB351" s="5"/>
      <c r="AJ351" s="5"/>
      <c r="AR351" s="5"/>
      <c r="AS351" s="74"/>
      <c r="AT351" s="74"/>
      <c r="AU351" s="74"/>
      <c r="AV351" s="74"/>
      <c r="AW351" s="74"/>
      <c r="AX351" s="74"/>
      <c r="AY351" s="74"/>
    </row>
    <row r="352" spans="8:51" ht="12.75" x14ac:dyDescent="0.2">
      <c r="H352" s="5"/>
      <c r="P352" s="5"/>
      <c r="V352" s="5"/>
      <c r="AB352" s="5"/>
      <c r="AJ352" s="5"/>
      <c r="AR352" s="5"/>
      <c r="AS352" s="74"/>
      <c r="AT352" s="74"/>
      <c r="AU352" s="74"/>
      <c r="AV352" s="74"/>
      <c r="AW352" s="74"/>
      <c r="AX352" s="74"/>
      <c r="AY352" s="74"/>
    </row>
    <row r="353" spans="8:51" ht="12.75" x14ac:dyDescent="0.2">
      <c r="H353" s="5"/>
      <c r="P353" s="5"/>
      <c r="V353" s="5"/>
      <c r="AB353" s="5"/>
      <c r="AJ353" s="5"/>
      <c r="AR353" s="5"/>
      <c r="AS353" s="74"/>
      <c r="AT353" s="74"/>
      <c r="AU353" s="74"/>
      <c r="AV353" s="74"/>
      <c r="AW353" s="74"/>
      <c r="AX353" s="74"/>
      <c r="AY353" s="74"/>
    </row>
    <row r="354" spans="8:51" ht="12.75" x14ac:dyDescent="0.2">
      <c r="H354" s="5"/>
      <c r="P354" s="5"/>
      <c r="V354" s="5"/>
      <c r="AB354" s="5"/>
      <c r="AJ354" s="5"/>
      <c r="AR354" s="5"/>
      <c r="AS354" s="74"/>
      <c r="AT354" s="74"/>
      <c r="AU354" s="74"/>
      <c r="AV354" s="74"/>
      <c r="AW354" s="74"/>
      <c r="AX354" s="74"/>
      <c r="AY354" s="74"/>
    </row>
    <row r="355" spans="8:51" ht="12.75" x14ac:dyDescent="0.2">
      <c r="H355" s="5"/>
      <c r="P355" s="5"/>
      <c r="V355" s="5"/>
      <c r="AB355" s="5"/>
      <c r="AJ355" s="5"/>
      <c r="AR355" s="5"/>
      <c r="AS355" s="74"/>
      <c r="AT355" s="74"/>
      <c r="AU355" s="74"/>
      <c r="AV355" s="74"/>
      <c r="AW355" s="74"/>
      <c r="AX355" s="74"/>
      <c r="AY355" s="74"/>
    </row>
    <row r="356" spans="8:51" ht="12.75" x14ac:dyDescent="0.2">
      <c r="H356" s="5"/>
      <c r="P356" s="5"/>
      <c r="V356" s="5"/>
      <c r="AB356" s="5"/>
      <c r="AJ356" s="5"/>
      <c r="AR356" s="5"/>
      <c r="AS356" s="74"/>
      <c r="AT356" s="74"/>
      <c r="AU356" s="74"/>
      <c r="AV356" s="74"/>
      <c r="AW356" s="74"/>
      <c r="AX356" s="74"/>
      <c r="AY356" s="74"/>
    </row>
    <row r="357" spans="8:51" ht="12.75" x14ac:dyDescent="0.2">
      <c r="H357" s="5"/>
      <c r="P357" s="5"/>
      <c r="V357" s="5"/>
      <c r="AB357" s="5"/>
      <c r="AJ357" s="5"/>
      <c r="AR357" s="5"/>
      <c r="AS357" s="74"/>
      <c r="AT357" s="74"/>
      <c r="AU357" s="74"/>
      <c r="AV357" s="74"/>
      <c r="AW357" s="74"/>
      <c r="AX357" s="74"/>
      <c r="AY357" s="74"/>
    </row>
    <row r="358" spans="8:51" ht="12.75" x14ac:dyDescent="0.2">
      <c r="H358" s="5"/>
      <c r="P358" s="5"/>
      <c r="V358" s="5"/>
      <c r="AB358" s="5"/>
      <c r="AJ358" s="5"/>
      <c r="AR358" s="5"/>
      <c r="AS358" s="74"/>
      <c r="AT358" s="74"/>
      <c r="AU358" s="74"/>
      <c r="AV358" s="74"/>
      <c r="AW358" s="74"/>
      <c r="AX358" s="74"/>
      <c r="AY358" s="74"/>
    </row>
    <row r="359" spans="8:51" ht="12.75" x14ac:dyDescent="0.2">
      <c r="H359" s="5"/>
      <c r="P359" s="5"/>
      <c r="V359" s="5"/>
      <c r="AB359" s="5"/>
      <c r="AJ359" s="5"/>
      <c r="AR359" s="5"/>
      <c r="AS359" s="74"/>
      <c r="AT359" s="74"/>
      <c r="AU359" s="74"/>
      <c r="AV359" s="74"/>
      <c r="AW359" s="74"/>
      <c r="AX359" s="74"/>
      <c r="AY359" s="74"/>
    </row>
    <row r="360" spans="8:51" ht="12.75" x14ac:dyDescent="0.2">
      <c r="H360" s="5"/>
      <c r="P360" s="5"/>
      <c r="V360" s="5"/>
      <c r="AB360" s="5"/>
      <c r="AJ360" s="5"/>
      <c r="AR360" s="5"/>
      <c r="AS360" s="74"/>
      <c r="AT360" s="74"/>
      <c r="AU360" s="74"/>
      <c r="AV360" s="74"/>
      <c r="AW360" s="74"/>
      <c r="AX360" s="74"/>
      <c r="AY360" s="74"/>
    </row>
    <row r="361" spans="8:51" ht="12.75" x14ac:dyDescent="0.2">
      <c r="H361" s="5"/>
      <c r="P361" s="5"/>
      <c r="V361" s="5"/>
      <c r="AB361" s="5"/>
      <c r="AJ361" s="5"/>
      <c r="AR361" s="5"/>
      <c r="AS361" s="74"/>
      <c r="AT361" s="74"/>
      <c r="AU361" s="74"/>
      <c r="AV361" s="74"/>
      <c r="AW361" s="74"/>
      <c r="AX361" s="74"/>
      <c r="AY361" s="74"/>
    </row>
    <row r="362" spans="8:51" ht="12.75" x14ac:dyDescent="0.2">
      <c r="H362" s="5"/>
      <c r="P362" s="5"/>
      <c r="V362" s="5"/>
      <c r="AB362" s="5"/>
      <c r="AJ362" s="5"/>
      <c r="AR362" s="5"/>
      <c r="AS362" s="74"/>
      <c r="AT362" s="74"/>
      <c r="AU362" s="74"/>
      <c r="AV362" s="74"/>
      <c r="AW362" s="74"/>
      <c r="AX362" s="74"/>
      <c r="AY362" s="74"/>
    </row>
    <row r="363" spans="8:51" ht="12.75" x14ac:dyDescent="0.2">
      <c r="H363" s="5"/>
      <c r="P363" s="5"/>
      <c r="V363" s="5"/>
      <c r="AB363" s="5"/>
      <c r="AJ363" s="5"/>
      <c r="AR363" s="5"/>
      <c r="AS363" s="74"/>
      <c r="AT363" s="74"/>
      <c r="AU363" s="74"/>
      <c r="AV363" s="74"/>
      <c r="AW363" s="74"/>
      <c r="AX363" s="74"/>
      <c r="AY363" s="74"/>
    </row>
    <row r="364" spans="8:51" ht="12.75" x14ac:dyDescent="0.2">
      <c r="H364" s="5"/>
      <c r="P364" s="5"/>
      <c r="V364" s="5"/>
      <c r="AB364" s="5"/>
      <c r="AJ364" s="5"/>
      <c r="AR364" s="5"/>
      <c r="AS364" s="74"/>
      <c r="AT364" s="74"/>
      <c r="AU364" s="74"/>
      <c r="AV364" s="74"/>
      <c r="AW364" s="74"/>
      <c r="AX364" s="74"/>
      <c r="AY364" s="74"/>
    </row>
    <row r="365" spans="8:51" ht="12.75" x14ac:dyDescent="0.2">
      <c r="H365" s="5"/>
      <c r="P365" s="5"/>
      <c r="V365" s="5"/>
      <c r="AB365" s="5"/>
      <c r="AJ365" s="5"/>
      <c r="AR365" s="5"/>
      <c r="AS365" s="74"/>
      <c r="AT365" s="74"/>
      <c r="AU365" s="74"/>
      <c r="AV365" s="74"/>
      <c r="AW365" s="74"/>
      <c r="AX365" s="74"/>
      <c r="AY365" s="74"/>
    </row>
    <row r="366" spans="8:51" ht="12.75" x14ac:dyDescent="0.2">
      <c r="H366" s="5"/>
      <c r="P366" s="5"/>
      <c r="V366" s="5"/>
      <c r="AB366" s="5"/>
      <c r="AJ366" s="5"/>
      <c r="AR366" s="5"/>
      <c r="AS366" s="74"/>
      <c r="AT366" s="74"/>
      <c r="AU366" s="74"/>
      <c r="AV366" s="74"/>
      <c r="AW366" s="74"/>
      <c r="AX366" s="74"/>
      <c r="AY366" s="74"/>
    </row>
    <row r="367" spans="8:51" ht="12.75" x14ac:dyDescent="0.2">
      <c r="H367" s="5"/>
      <c r="P367" s="5"/>
      <c r="V367" s="5"/>
      <c r="AB367" s="5"/>
      <c r="AJ367" s="5"/>
      <c r="AR367" s="5"/>
      <c r="AS367" s="74"/>
      <c r="AT367" s="74"/>
      <c r="AU367" s="74"/>
      <c r="AV367" s="74"/>
      <c r="AW367" s="74"/>
      <c r="AX367" s="74"/>
      <c r="AY367" s="74"/>
    </row>
    <row r="368" spans="8:51" ht="12.75" x14ac:dyDescent="0.2">
      <c r="H368" s="5"/>
      <c r="P368" s="5"/>
      <c r="V368" s="5"/>
      <c r="AB368" s="5"/>
      <c r="AJ368" s="5"/>
      <c r="AR368" s="5"/>
      <c r="AS368" s="74"/>
      <c r="AT368" s="74"/>
      <c r="AU368" s="74"/>
      <c r="AV368" s="74"/>
      <c r="AW368" s="74"/>
      <c r="AX368" s="74"/>
      <c r="AY368" s="74"/>
    </row>
    <row r="369" spans="8:51" ht="12.75" x14ac:dyDescent="0.2">
      <c r="H369" s="5"/>
      <c r="P369" s="5"/>
      <c r="V369" s="5"/>
      <c r="AB369" s="5"/>
      <c r="AJ369" s="5"/>
      <c r="AR369" s="5"/>
      <c r="AS369" s="74"/>
      <c r="AT369" s="74"/>
      <c r="AU369" s="74"/>
      <c r="AV369" s="74"/>
      <c r="AW369" s="74"/>
      <c r="AX369" s="74"/>
      <c r="AY369" s="74"/>
    </row>
    <row r="370" spans="8:51" ht="12.75" x14ac:dyDescent="0.2">
      <c r="H370" s="5"/>
      <c r="P370" s="5"/>
      <c r="V370" s="5"/>
      <c r="AB370" s="5"/>
      <c r="AJ370" s="5"/>
      <c r="AR370" s="5"/>
      <c r="AS370" s="74"/>
      <c r="AT370" s="74"/>
      <c r="AU370" s="74"/>
      <c r="AV370" s="74"/>
      <c r="AW370" s="74"/>
      <c r="AX370" s="74"/>
      <c r="AY370" s="74"/>
    </row>
    <row r="371" spans="8:51" ht="12.75" x14ac:dyDescent="0.2">
      <c r="H371" s="5"/>
      <c r="P371" s="5"/>
      <c r="V371" s="5"/>
      <c r="AB371" s="5"/>
      <c r="AJ371" s="5"/>
      <c r="AR371" s="5"/>
      <c r="AS371" s="74"/>
      <c r="AT371" s="74"/>
      <c r="AU371" s="74"/>
      <c r="AV371" s="74"/>
      <c r="AW371" s="74"/>
      <c r="AX371" s="74"/>
      <c r="AY371" s="74"/>
    </row>
    <row r="372" spans="8:51" ht="12.75" x14ac:dyDescent="0.2">
      <c r="H372" s="5"/>
      <c r="P372" s="5"/>
      <c r="V372" s="5"/>
      <c r="AB372" s="5"/>
      <c r="AJ372" s="5"/>
      <c r="AR372" s="5"/>
      <c r="AS372" s="74"/>
      <c r="AT372" s="74"/>
      <c r="AU372" s="74"/>
      <c r="AV372" s="74"/>
      <c r="AW372" s="74"/>
      <c r="AX372" s="74"/>
      <c r="AY372" s="74"/>
    </row>
    <row r="373" spans="8:51" ht="12.75" x14ac:dyDescent="0.2">
      <c r="H373" s="5"/>
      <c r="P373" s="5"/>
      <c r="V373" s="5"/>
      <c r="AB373" s="5"/>
      <c r="AJ373" s="5"/>
      <c r="AR373" s="5"/>
      <c r="AS373" s="74"/>
      <c r="AT373" s="74"/>
      <c r="AU373" s="74"/>
      <c r="AV373" s="74"/>
      <c r="AW373" s="74"/>
      <c r="AX373" s="74"/>
      <c r="AY373" s="74"/>
    </row>
    <row r="374" spans="8:51" ht="12.75" x14ac:dyDescent="0.2">
      <c r="H374" s="5"/>
      <c r="P374" s="5"/>
      <c r="V374" s="5"/>
      <c r="AB374" s="5"/>
      <c r="AJ374" s="5"/>
      <c r="AR374" s="5"/>
      <c r="AS374" s="74"/>
      <c r="AT374" s="74"/>
      <c r="AU374" s="74"/>
      <c r="AV374" s="74"/>
      <c r="AW374" s="74"/>
      <c r="AX374" s="74"/>
      <c r="AY374" s="74"/>
    </row>
    <row r="375" spans="8:51" ht="12.75" x14ac:dyDescent="0.2">
      <c r="H375" s="5"/>
      <c r="P375" s="5"/>
      <c r="V375" s="5"/>
      <c r="AB375" s="5"/>
      <c r="AJ375" s="5"/>
      <c r="AR375" s="5"/>
      <c r="AS375" s="74"/>
      <c r="AT375" s="74"/>
      <c r="AU375" s="74"/>
      <c r="AV375" s="74"/>
      <c r="AW375" s="74"/>
      <c r="AX375" s="74"/>
      <c r="AY375" s="74"/>
    </row>
    <row r="376" spans="8:51" ht="12.75" x14ac:dyDescent="0.2">
      <c r="H376" s="5"/>
      <c r="P376" s="5"/>
      <c r="V376" s="5"/>
      <c r="AB376" s="5"/>
      <c r="AJ376" s="5"/>
      <c r="AR376" s="5"/>
      <c r="AS376" s="74"/>
      <c r="AT376" s="74"/>
      <c r="AU376" s="74"/>
      <c r="AV376" s="74"/>
      <c r="AW376" s="74"/>
      <c r="AX376" s="74"/>
      <c r="AY376" s="74"/>
    </row>
    <row r="377" spans="8:51" ht="12.75" x14ac:dyDescent="0.2">
      <c r="H377" s="5"/>
      <c r="P377" s="5"/>
      <c r="V377" s="5"/>
      <c r="AB377" s="5"/>
      <c r="AJ377" s="5"/>
      <c r="AR377" s="5"/>
      <c r="AS377" s="74"/>
      <c r="AT377" s="74"/>
      <c r="AU377" s="74"/>
      <c r="AV377" s="74"/>
      <c r="AW377" s="74"/>
      <c r="AX377" s="74"/>
      <c r="AY377" s="74"/>
    </row>
    <row r="378" spans="8:51" ht="12.75" x14ac:dyDescent="0.2">
      <c r="H378" s="5"/>
      <c r="P378" s="5"/>
      <c r="V378" s="5"/>
      <c r="AB378" s="5"/>
      <c r="AJ378" s="5"/>
      <c r="AR378" s="5"/>
      <c r="AS378" s="74"/>
      <c r="AT378" s="74"/>
      <c r="AU378" s="74"/>
      <c r="AV378" s="74"/>
      <c r="AW378" s="74"/>
      <c r="AX378" s="74"/>
      <c r="AY378" s="74"/>
    </row>
    <row r="379" spans="8:51" ht="12.75" x14ac:dyDescent="0.2">
      <c r="H379" s="5"/>
      <c r="P379" s="5"/>
      <c r="V379" s="5"/>
      <c r="AB379" s="5"/>
      <c r="AJ379" s="5"/>
      <c r="AR379" s="5"/>
      <c r="AS379" s="74"/>
      <c r="AT379" s="74"/>
      <c r="AU379" s="74"/>
      <c r="AV379" s="74"/>
      <c r="AW379" s="74"/>
      <c r="AX379" s="74"/>
      <c r="AY379" s="74"/>
    </row>
    <row r="380" spans="8:51" ht="12.75" x14ac:dyDescent="0.2">
      <c r="H380" s="5"/>
      <c r="P380" s="5"/>
      <c r="V380" s="5"/>
      <c r="AB380" s="5"/>
      <c r="AJ380" s="5"/>
      <c r="AR380" s="5"/>
      <c r="AS380" s="74"/>
      <c r="AT380" s="74"/>
      <c r="AU380" s="74"/>
      <c r="AV380" s="74"/>
      <c r="AW380" s="74"/>
      <c r="AX380" s="74"/>
      <c r="AY380" s="74"/>
    </row>
    <row r="381" spans="8:51" ht="12.75" x14ac:dyDescent="0.2">
      <c r="H381" s="5"/>
      <c r="P381" s="5"/>
      <c r="V381" s="5"/>
      <c r="AB381" s="5"/>
      <c r="AJ381" s="5"/>
      <c r="AR381" s="5"/>
      <c r="AS381" s="74"/>
      <c r="AT381" s="74"/>
      <c r="AU381" s="74"/>
      <c r="AV381" s="74"/>
      <c r="AW381" s="74"/>
      <c r="AX381" s="74"/>
      <c r="AY381" s="74"/>
    </row>
    <row r="382" spans="8:51" ht="12.75" x14ac:dyDescent="0.2">
      <c r="H382" s="5"/>
      <c r="P382" s="5"/>
      <c r="V382" s="5"/>
      <c r="AB382" s="5"/>
      <c r="AJ382" s="5"/>
      <c r="AR382" s="5"/>
      <c r="AS382" s="74"/>
      <c r="AT382" s="74"/>
      <c r="AU382" s="74"/>
      <c r="AV382" s="74"/>
      <c r="AW382" s="74"/>
      <c r="AX382" s="74"/>
      <c r="AY382" s="74"/>
    </row>
    <row r="383" spans="8:51" ht="12.75" x14ac:dyDescent="0.2">
      <c r="H383" s="5"/>
      <c r="P383" s="5"/>
      <c r="V383" s="5"/>
      <c r="AB383" s="5"/>
      <c r="AJ383" s="5"/>
      <c r="AR383" s="5"/>
      <c r="AS383" s="74"/>
      <c r="AT383" s="74"/>
      <c r="AU383" s="74"/>
      <c r="AV383" s="74"/>
      <c r="AW383" s="74"/>
      <c r="AX383" s="74"/>
      <c r="AY383" s="74"/>
    </row>
    <row r="384" spans="8:51" ht="12.75" x14ac:dyDescent="0.2">
      <c r="H384" s="5"/>
      <c r="P384" s="5"/>
      <c r="V384" s="5"/>
      <c r="AB384" s="5"/>
      <c r="AJ384" s="5"/>
      <c r="AR384" s="5"/>
      <c r="AS384" s="74"/>
      <c r="AT384" s="74"/>
      <c r="AU384" s="74"/>
      <c r="AV384" s="74"/>
      <c r="AW384" s="74"/>
      <c r="AX384" s="74"/>
      <c r="AY384" s="74"/>
    </row>
    <row r="385" spans="8:51" ht="12.75" x14ac:dyDescent="0.2">
      <c r="H385" s="5"/>
      <c r="P385" s="5"/>
      <c r="V385" s="5"/>
      <c r="AB385" s="5"/>
      <c r="AJ385" s="5"/>
      <c r="AR385" s="5"/>
      <c r="AS385" s="74"/>
      <c r="AT385" s="74"/>
      <c r="AU385" s="74"/>
      <c r="AV385" s="74"/>
      <c r="AW385" s="74"/>
      <c r="AX385" s="74"/>
      <c r="AY385" s="74"/>
    </row>
    <row r="386" spans="8:51" ht="12.75" x14ac:dyDescent="0.2">
      <c r="H386" s="5"/>
      <c r="P386" s="5"/>
      <c r="V386" s="5"/>
      <c r="AB386" s="5"/>
      <c r="AJ386" s="5"/>
      <c r="AR386" s="5"/>
      <c r="AS386" s="74"/>
      <c r="AT386" s="74"/>
      <c r="AU386" s="74"/>
      <c r="AV386" s="74"/>
      <c r="AW386" s="74"/>
      <c r="AX386" s="74"/>
      <c r="AY386" s="74"/>
    </row>
    <row r="387" spans="8:51" ht="12.75" x14ac:dyDescent="0.2">
      <c r="H387" s="5"/>
      <c r="P387" s="5"/>
      <c r="V387" s="5"/>
      <c r="AB387" s="5"/>
      <c r="AJ387" s="5"/>
      <c r="AR387" s="5"/>
      <c r="AS387" s="74"/>
      <c r="AT387" s="74"/>
      <c r="AU387" s="74"/>
      <c r="AV387" s="74"/>
      <c r="AW387" s="74"/>
      <c r="AX387" s="74"/>
      <c r="AY387" s="74"/>
    </row>
    <row r="388" spans="8:51" ht="12.75" x14ac:dyDescent="0.2">
      <c r="H388" s="5"/>
      <c r="P388" s="5"/>
      <c r="V388" s="5"/>
      <c r="AB388" s="5"/>
      <c r="AJ388" s="5"/>
      <c r="AR388" s="5"/>
      <c r="AS388" s="74"/>
      <c r="AT388" s="74"/>
      <c r="AU388" s="74"/>
      <c r="AV388" s="74"/>
      <c r="AW388" s="74"/>
      <c r="AX388" s="74"/>
      <c r="AY388" s="74"/>
    </row>
    <row r="389" spans="8:51" ht="12.75" x14ac:dyDescent="0.2">
      <c r="H389" s="5"/>
      <c r="P389" s="5"/>
      <c r="V389" s="5"/>
      <c r="AB389" s="5"/>
      <c r="AJ389" s="5"/>
      <c r="AR389" s="5"/>
      <c r="AS389" s="74"/>
      <c r="AT389" s="74"/>
      <c r="AU389" s="74"/>
      <c r="AV389" s="74"/>
      <c r="AW389" s="74"/>
      <c r="AX389" s="74"/>
      <c r="AY389" s="74"/>
    </row>
    <row r="390" spans="8:51" ht="12.75" x14ac:dyDescent="0.2">
      <c r="H390" s="5"/>
      <c r="P390" s="5"/>
      <c r="V390" s="5"/>
      <c r="AB390" s="5"/>
      <c r="AJ390" s="5"/>
      <c r="AR390" s="5"/>
      <c r="AS390" s="74"/>
      <c r="AT390" s="74"/>
      <c r="AU390" s="74"/>
      <c r="AV390" s="74"/>
      <c r="AW390" s="74"/>
      <c r="AX390" s="74"/>
      <c r="AY390" s="74"/>
    </row>
    <row r="391" spans="8:51" ht="12.75" x14ac:dyDescent="0.2">
      <c r="H391" s="5"/>
      <c r="P391" s="5"/>
      <c r="V391" s="5"/>
      <c r="AB391" s="5"/>
      <c r="AJ391" s="5"/>
      <c r="AR391" s="5"/>
      <c r="AS391" s="74"/>
      <c r="AT391" s="74"/>
      <c r="AU391" s="74"/>
      <c r="AV391" s="74"/>
      <c r="AW391" s="74"/>
      <c r="AX391" s="74"/>
      <c r="AY391" s="74"/>
    </row>
    <row r="392" spans="8:51" ht="12.75" x14ac:dyDescent="0.2">
      <c r="H392" s="5"/>
      <c r="P392" s="5"/>
      <c r="V392" s="5"/>
      <c r="AB392" s="5"/>
      <c r="AJ392" s="5"/>
      <c r="AR392" s="5"/>
      <c r="AS392" s="74"/>
      <c r="AT392" s="74"/>
      <c r="AU392" s="74"/>
      <c r="AV392" s="74"/>
      <c r="AW392" s="74"/>
      <c r="AX392" s="74"/>
      <c r="AY392" s="74"/>
    </row>
    <row r="393" spans="8:51" ht="12.75" x14ac:dyDescent="0.2">
      <c r="H393" s="5"/>
      <c r="P393" s="5"/>
      <c r="V393" s="5"/>
      <c r="AB393" s="5"/>
      <c r="AJ393" s="5"/>
      <c r="AR393" s="5"/>
      <c r="AS393" s="74"/>
      <c r="AT393" s="74"/>
      <c r="AU393" s="74"/>
      <c r="AV393" s="74"/>
      <c r="AW393" s="74"/>
      <c r="AX393" s="74"/>
      <c r="AY393" s="74"/>
    </row>
    <row r="394" spans="8:51" ht="12.75" x14ac:dyDescent="0.2">
      <c r="H394" s="5"/>
      <c r="P394" s="5"/>
      <c r="V394" s="5"/>
      <c r="AB394" s="5"/>
      <c r="AJ394" s="5"/>
      <c r="AR394" s="5"/>
      <c r="AS394" s="74"/>
      <c r="AT394" s="74"/>
      <c r="AU394" s="74"/>
      <c r="AV394" s="74"/>
      <c r="AW394" s="74"/>
      <c r="AX394" s="74"/>
      <c r="AY394" s="74"/>
    </row>
    <row r="395" spans="8:51" ht="12.75" x14ac:dyDescent="0.2">
      <c r="H395" s="5"/>
      <c r="P395" s="5"/>
      <c r="V395" s="5"/>
      <c r="AB395" s="5"/>
      <c r="AJ395" s="5"/>
      <c r="AR395" s="5"/>
      <c r="AS395" s="74"/>
      <c r="AT395" s="74"/>
      <c r="AU395" s="74"/>
      <c r="AV395" s="74"/>
      <c r="AW395" s="74"/>
      <c r="AX395" s="74"/>
      <c r="AY395" s="74"/>
    </row>
    <row r="396" spans="8:51" ht="12.75" x14ac:dyDescent="0.2">
      <c r="H396" s="5"/>
      <c r="P396" s="5"/>
      <c r="V396" s="5"/>
      <c r="AB396" s="5"/>
      <c r="AJ396" s="5"/>
      <c r="AR396" s="5"/>
      <c r="AS396" s="74"/>
      <c r="AT396" s="74"/>
      <c r="AU396" s="74"/>
      <c r="AV396" s="74"/>
      <c r="AW396" s="74"/>
      <c r="AX396" s="74"/>
      <c r="AY396" s="74"/>
    </row>
    <row r="397" spans="8:51" ht="12.75" x14ac:dyDescent="0.2">
      <c r="H397" s="5"/>
      <c r="P397" s="5"/>
      <c r="V397" s="5"/>
      <c r="AB397" s="5"/>
      <c r="AJ397" s="5"/>
      <c r="AR397" s="5"/>
      <c r="AS397" s="74"/>
      <c r="AT397" s="74"/>
      <c r="AU397" s="74"/>
      <c r="AV397" s="74"/>
      <c r="AW397" s="74"/>
      <c r="AX397" s="74"/>
      <c r="AY397" s="74"/>
    </row>
    <row r="398" spans="8:51" ht="12.75" x14ac:dyDescent="0.2">
      <c r="H398" s="5"/>
      <c r="P398" s="5"/>
      <c r="V398" s="5"/>
      <c r="AB398" s="5"/>
      <c r="AJ398" s="5"/>
      <c r="AR398" s="5"/>
      <c r="AS398" s="74"/>
      <c r="AT398" s="74"/>
      <c r="AU398" s="74"/>
      <c r="AV398" s="74"/>
      <c r="AW398" s="74"/>
      <c r="AX398" s="74"/>
      <c r="AY398" s="74"/>
    </row>
    <row r="399" spans="8:51" ht="12.75" x14ac:dyDescent="0.2">
      <c r="H399" s="5"/>
      <c r="P399" s="5"/>
      <c r="V399" s="5"/>
      <c r="AB399" s="5"/>
      <c r="AJ399" s="5"/>
      <c r="AR399" s="5"/>
      <c r="AS399" s="74"/>
      <c r="AT399" s="74"/>
      <c r="AU399" s="74"/>
      <c r="AV399" s="74"/>
      <c r="AW399" s="74"/>
      <c r="AX399" s="74"/>
      <c r="AY399" s="74"/>
    </row>
    <row r="400" spans="8:51" ht="12.75" x14ac:dyDescent="0.2">
      <c r="H400" s="5"/>
      <c r="P400" s="5"/>
      <c r="V400" s="5"/>
      <c r="AB400" s="5"/>
      <c r="AJ400" s="5"/>
      <c r="AR400" s="5"/>
      <c r="AS400" s="74"/>
      <c r="AT400" s="74"/>
      <c r="AU400" s="74"/>
      <c r="AV400" s="74"/>
      <c r="AW400" s="74"/>
      <c r="AX400" s="74"/>
      <c r="AY400" s="74"/>
    </row>
    <row r="401" spans="8:51" ht="12.75" x14ac:dyDescent="0.2">
      <c r="H401" s="5"/>
      <c r="P401" s="5"/>
      <c r="V401" s="5"/>
      <c r="AB401" s="5"/>
      <c r="AJ401" s="5"/>
      <c r="AR401" s="5"/>
      <c r="AS401" s="74"/>
      <c r="AT401" s="74"/>
      <c r="AU401" s="74"/>
      <c r="AV401" s="74"/>
      <c r="AW401" s="74"/>
      <c r="AX401" s="74"/>
      <c r="AY401" s="74"/>
    </row>
    <row r="402" spans="8:51" ht="12.75" x14ac:dyDescent="0.2">
      <c r="H402" s="5"/>
      <c r="P402" s="5"/>
      <c r="V402" s="5"/>
      <c r="AB402" s="5"/>
      <c r="AJ402" s="5"/>
      <c r="AR402" s="5"/>
      <c r="AS402" s="74"/>
      <c r="AT402" s="74"/>
      <c r="AU402" s="74"/>
      <c r="AV402" s="74"/>
      <c r="AW402" s="74"/>
      <c r="AX402" s="74"/>
      <c r="AY402" s="74"/>
    </row>
    <row r="403" spans="8:51" ht="12.75" x14ac:dyDescent="0.2">
      <c r="H403" s="5"/>
      <c r="P403" s="5"/>
      <c r="V403" s="5"/>
      <c r="AB403" s="5"/>
      <c r="AJ403" s="5"/>
      <c r="AR403" s="5"/>
      <c r="AS403" s="74"/>
      <c r="AT403" s="74"/>
      <c r="AU403" s="74"/>
      <c r="AV403" s="74"/>
      <c r="AW403" s="74"/>
      <c r="AX403" s="74"/>
      <c r="AY403" s="74"/>
    </row>
    <row r="404" spans="8:51" ht="12.75" x14ac:dyDescent="0.2">
      <c r="H404" s="5"/>
      <c r="P404" s="5"/>
      <c r="V404" s="5"/>
      <c r="AB404" s="5"/>
      <c r="AJ404" s="5"/>
      <c r="AR404" s="5"/>
      <c r="AS404" s="74"/>
      <c r="AT404" s="74"/>
      <c r="AU404" s="74"/>
      <c r="AV404" s="74"/>
      <c r="AW404" s="74"/>
      <c r="AX404" s="74"/>
      <c r="AY404" s="74"/>
    </row>
    <row r="405" spans="8:51" ht="12.75" x14ac:dyDescent="0.2">
      <c r="H405" s="5"/>
      <c r="P405" s="5"/>
      <c r="V405" s="5"/>
      <c r="AB405" s="5"/>
      <c r="AJ405" s="5"/>
      <c r="AR405" s="5"/>
      <c r="AS405" s="74"/>
      <c r="AT405" s="74"/>
      <c r="AU405" s="74"/>
      <c r="AV405" s="74"/>
      <c r="AW405" s="74"/>
      <c r="AX405" s="74"/>
      <c r="AY405" s="74"/>
    </row>
    <row r="406" spans="8:51" ht="12.75" x14ac:dyDescent="0.2">
      <c r="H406" s="5"/>
      <c r="P406" s="5"/>
      <c r="V406" s="5"/>
      <c r="AB406" s="5"/>
      <c r="AJ406" s="5"/>
      <c r="AR406" s="5"/>
      <c r="AS406" s="74"/>
      <c r="AT406" s="74"/>
      <c r="AU406" s="74"/>
      <c r="AV406" s="74"/>
      <c r="AW406" s="74"/>
      <c r="AX406" s="74"/>
      <c r="AY406" s="74"/>
    </row>
    <row r="407" spans="8:51" ht="12.75" x14ac:dyDescent="0.2">
      <c r="H407" s="5"/>
      <c r="P407" s="5"/>
      <c r="V407" s="5"/>
      <c r="AB407" s="5"/>
      <c r="AJ407" s="5"/>
      <c r="AR407" s="5"/>
      <c r="AS407" s="74"/>
      <c r="AT407" s="74"/>
      <c r="AU407" s="74"/>
      <c r="AV407" s="74"/>
      <c r="AW407" s="74"/>
      <c r="AX407" s="74"/>
      <c r="AY407" s="74"/>
    </row>
    <row r="408" spans="8:51" ht="12.75" x14ac:dyDescent="0.2">
      <c r="H408" s="5"/>
      <c r="P408" s="5"/>
      <c r="V408" s="5"/>
      <c r="AB408" s="5"/>
      <c r="AJ408" s="5"/>
      <c r="AR408" s="5"/>
      <c r="AS408" s="74"/>
      <c r="AT408" s="74"/>
      <c r="AU408" s="74"/>
      <c r="AV408" s="74"/>
      <c r="AW408" s="74"/>
      <c r="AX408" s="74"/>
      <c r="AY408" s="74"/>
    </row>
    <row r="409" spans="8:51" ht="12.75" x14ac:dyDescent="0.2">
      <c r="H409" s="5"/>
      <c r="P409" s="5"/>
      <c r="V409" s="5"/>
      <c r="AB409" s="5"/>
      <c r="AJ409" s="5"/>
      <c r="AR409" s="5"/>
      <c r="AS409" s="74"/>
      <c r="AT409" s="74"/>
      <c r="AU409" s="74"/>
      <c r="AV409" s="74"/>
      <c r="AW409" s="74"/>
      <c r="AX409" s="74"/>
      <c r="AY409" s="74"/>
    </row>
    <row r="410" spans="8:51" ht="12.75" x14ac:dyDescent="0.2">
      <c r="H410" s="5"/>
      <c r="P410" s="5"/>
      <c r="V410" s="5"/>
      <c r="AB410" s="5"/>
      <c r="AJ410" s="5"/>
      <c r="AR410" s="5"/>
      <c r="AS410" s="74"/>
      <c r="AT410" s="74"/>
      <c r="AU410" s="74"/>
      <c r="AV410" s="74"/>
      <c r="AW410" s="74"/>
      <c r="AX410" s="74"/>
      <c r="AY410" s="74"/>
    </row>
    <row r="411" spans="8:51" ht="12.75" x14ac:dyDescent="0.2">
      <c r="H411" s="5"/>
      <c r="P411" s="5"/>
      <c r="V411" s="5"/>
      <c r="AB411" s="5"/>
      <c r="AJ411" s="5"/>
      <c r="AR411" s="5"/>
      <c r="AS411" s="74"/>
      <c r="AT411" s="74"/>
      <c r="AU411" s="74"/>
      <c r="AV411" s="74"/>
      <c r="AW411" s="74"/>
      <c r="AX411" s="74"/>
      <c r="AY411" s="74"/>
    </row>
    <row r="412" spans="8:51" ht="12.75" x14ac:dyDescent="0.2">
      <c r="H412" s="5"/>
      <c r="P412" s="5"/>
      <c r="V412" s="5"/>
      <c r="AB412" s="5"/>
      <c r="AJ412" s="5"/>
      <c r="AR412" s="5"/>
      <c r="AS412" s="74"/>
      <c r="AT412" s="74"/>
      <c r="AU412" s="74"/>
      <c r="AV412" s="74"/>
      <c r="AW412" s="74"/>
      <c r="AX412" s="74"/>
      <c r="AY412" s="74"/>
    </row>
    <row r="413" spans="8:51" ht="12.75" x14ac:dyDescent="0.2">
      <c r="H413" s="5"/>
      <c r="P413" s="5"/>
      <c r="V413" s="5"/>
      <c r="AB413" s="5"/>
      <c r="AJ413" s="5"/>
      <c r="AR413" s="5"/>
      <c r="AS413" s="74"/>
      <c r="AT413" s="74"/>
      <c r="AU413" s="74"/>
      <c r="AV413" s="74"/>
      <c r="AW413" s="74"/>
      <c r="AX413" s="74"/>
      <c r="AY413" s="74"/>
    </row>
    <row r="414" spans="8:51" ht="12.75" x14ac:dyDescent="0.2">
      <c r="H414" s="5"/>
      <c r="P414" s="5"/>
      <c r="V414" s="5"/>
      <c r="AB414" s="5"/>
      <c r="AJ414" s="5"/>
      <c r="AR414" s="5"/>
      <c r="AS414" s="74"/>
      <c r="AT414" s="74"/>
      <c r="AU414" s="74"/>
      <c r="AV414" s="74"/>
      <c r="AW414" s="74"/>
      <c r="AX414" s="74"/>
      <c r="AY414" s="74"/>
    </row>
    <row r="415" spans="8:51" ht="12.75" x14ac:dyDescent="0.2">
      <c r="H415" s="5"/>
      <c r="P415" s="5"/>
      <c r="V415" s="5"/>
      <c r="AB415" s="5"/>
      <c r="AJ415" s="5"/>
      <c r="AR415" s="5"/>
      <c r="AS415" s="74"/>
      <c r="AT415" s="74"/>
      <c r="AU415" s="74"/>
      <c r="AV415" s="74"/>
      <c r="AW415" s="74"/>
      <c r="AX415" s="74"/>
      <c r="AY415" s="74"/>
    </row>
    <row r="416" spans="8:51" ht="12.75" x14ac:dyDescent="0.2">
      <c r="H416" s="5"/>
      <c r="P416" s="5"/>
      <c r="V416" s="5"/>
      <c r="AB416" s="5"/>
      <c r="AJ416" s="5"/>
      <c r="AR416" s="5"/>
      <c r="AS416" s="74"/>
      <c r="AT416" s="74"/>
      <c r="AU416" s="74"/>
      <c r="AV416" s="74"/>
      <c r="AW416" s="74"/>
      <c r="AX416" s="74"/>
      <c r="AY416" s="74"/>
    </row>
    <row r="417" spans="8:51" ht="12.75" x14ac:dyDescent="0.2">
      <c r="H417" s="5"/>
      <c r="P417" s="5"/>
      <c r="V417" s="5"/>
      <c r="AB417" s="5"/>
      <c r="AJ417" s="5"/>
      <c r="AR417" s="5"/>
      <c r="AS417" s="74"/>
      <c r="AT417" s="74"/>
      <c r="AU417" s="74"/>
      <c r="AV417" s="74"/>
      <c r="AW417" s="74"/>
      <c r="AX417" s="74"/>
      <c r="AY417" s="74"/>
    </row>
    <row r="418" spans="8:51" ht="12.75" x14ac:dyDescent="0.2">
      <c r="H418" s="5"/>
      <c r="P418" s="5"/>
      <c r="V418" s="5"/>
      <c r="AB418" s="5"/>
      <c r="AJ418" s="5"/>
      <c r="AR418" s="5"/>
      <c r="AS418" s="74"/>
      <c r="AT418" s="74"/>
      <c r="AU418" s="74"/>
      <c r="AV418" s="74"/>
      <c r="AW418" s="74"/>
      <c r="AX418" s="74"/>
      <c r="AY418" s="74"/>
    </row>
    <row r="419" spans="8:51" ht="12.75" x14ac:dyDescent="0.2">
      <c r="H419" s="5"/>
      <c r="P419" s="5"/>
      <c r="V419" s="5"/>
      <c r="AB419" s="5"/>
      <c r="AJ419" s="5"/>
      <c r="AR419" s="5"/>
      <c r="AS419" s="74"/>
      <c r="AT419" s="74"/>
      <c r="AU419" s="74"/>
      <c r="AV419" s="74"/>
      <c r="AW419" s="74"/>
      <c r="AX419" s="74"/>
      <c r="AY419" s="74"/>
    </row>
    <row r="420" spans="8:51" ht="12.75" x14ac:dyDescent="0.2">
      <c r="H420" s="5"/>
      <c r="P420" s="5"/>
      <c r="V420" s="5"/>
      <c r="AB420" s="5"/>
      <c r="AJ420" s="5"/>
      <c r="AR420" s="5"/>
      <c r="AS420" s="74"/>
      <c r="AT420" s="74"/>
      <c r="AU420" s="74"/>
      <c r="AV420" s="74"/>
      <c r="AW420" s="74"/>
      <c r="AX420" s="74"/>
      <c r="AY420" s="74"/>
    </row>
    <row r="421" spans="8:51" ht="12.75" x14ac:dyDescent="0.2">
      <c r="H421" s="5"/>
      <c r="P421" s="5"/>
      <c r="V421" s="5"/>
      <c r="AB421" s="5"/>
      <c r="AJ421" s="5"/>
      <c r="AR421" s="5"/>
      <c r="AS421" s="74"/>
      <c r="AT421" s="74"/>
      <c r="AU421" s="74"/>
      <c r="AV421" s="74"/>
      <c r="AW421" s="74"/>
      <c r="AX421" s="74"/>
      <c r="AY421" s="74"/>
    </row>
    <row r="422" spans="8:51" ht="12.75" x14ac:dyDescent="0.2">
      <c r="H422" s="5"/>
      <c r="P422" s="5"/>
      <c r="V422" s="5"/>
      <c r="AB422" s="5"/>
      <c r="AJ422" s="5"/>
      <c r="AR422" s="5"/>
      <c r="AS422" s="74"/>
      <c r="AT422" s="74"/>
      <c r="AU422" s="74"/>
      <c r="AV422" s="74"/>
      <c r="AW422" s="74"/>
      <c r="AX422" s="74"/>
      <c r="AY422" s="74"/>
    </row>
    <row r="423" spans="8:51" ht="12.75" x14ac:dyDescent="0.2">
      <c r="H423" s="5"/>
      <c r="P423" s="5"/>
      <c r="V423" s="5"/>
      <c r="AB423" s="5"/>
      <c r="AJ423" s="5"/>
      <c r="AR423" s="5"/>
      <c r="AS423" s="74"/>
      <c r="AT423" s="74"/>
      <c r="AU423" s="74"/>
      <c r="AV423" s="74"/>
      <c r="AW423" s="74"/>
      <c r="AX423" s="74"/>
      <c r="AY423" s="74"/>
    </row>
    <row r="424" spans="8:51" ht="12.75" x14ac:dyDescent="0.2">
      <c r="H424" s="5"/>
      <c r="P424" s="5"/>
      <c r="V424" s="5"/>
      <c r="AB424" s="5"/>
      <c r="AJ424" s="5"/>
      <c r="AR424" s="5"/>
      <c r="AS424" s="74"/>
      <c r="AT424" s="74"/>
      <c r="AU424" s="74"/>
      <c r="AV424" s="74"/>
      <c r="AW424" s="74"/>
      <c r="AX424" s="74"/>
      <c r="AY424" s="74"/>
    </row>
    <row r="425" spans="8:51" ht="12.75" x14ac:dyDescent="0.2">
      <c r="H425" s="5"/>
      <c r="P425" s="5"/>
      <c r="V425" s="5"/>
      <c r="AB425" s="5"/>
      <c r="AJ425" s="5"/>
      <c r="AR425" s="5"/>
      <c r="AS425" s="74"/>
      <c r="AT425" s="74"/>
      <c r="AU425" s="74"/>
      <c r="AV425" s="74"/>
      <c r="AW425" s="74"/>
      <c r="AX425" s="74"/>
      <c r="AY425" s="74"/>
    </row>
    <row r="426" spans="8:51" ht="12.75" x14ac:dyDescent="0.2">
      <c r="H426" s="5"/>
      <c r="P426" s="5"/>
      <c r="V426" s="5"/>
      <c r="AB426" s="5"/>
      <c r="AJ426" s="5"/>
      <c r="AR426" s="5"/>
      <c r="AS426" s="74"/>
      <c r="AT426" s="74"/>
      <c r="AU426" s="74"/>
      <c r="AV426" s="74"/>
      <c r="AW426" s="74"/>
      <c r="AX426" s="74"/>
      <c r="AY426" s="74"/>
    </row>
    <row r="427" spans="8:51" ht="12.75" x14ac:dyDescent="0.2">
      <c r="H427" s="5"/>
      <c r="P427" s="5"/>
      <c r="V427" s="5"/>
      <c r="AB427" s="5"/>
      <c r="AJ427" s="5"/>
      <c r="AR427" s="5"/>
      <c r="AS427" s="74"/>
      <c r="AT427" s="74"/>
      <c r="AU427" s="74"/>
      <c r="AV427" s="74"/>
      <c r="AW427" s="74"/>
      <c r="AX427" s="74"/>
      <c r="AY427" s="74"/>
    </row>
    <row r="428" spans="8:51" ht="12.75" x14ac:dyDescent="0.2">
      <c r="H428" s="5"/>
      <c r="P428" s="5"/>
      <c r="V428" s="5"/>
      <c r="AB428" s="5"/>
      <c r="AJ428" s="5"/>
      <c r="AR428" s="5"/>
      <c r="AS428" s="74"/>
      <c r="AT428" s="74"/>
      <c r="AU428" s="74"/>
      <c r="AV428" s="74"/>
      <c r="AW428" s="74"/>
      <c r="AX428" s="74"/>
      <c r="AY428" s="74"/>
    </row>
    <row r="429" spans="8:51" ht="12.75" x14ac:dyDescent="0.2">
      <c r="H429" s="5"/>
      <c r="P429" s="5"/>
      <c r="V429" s="5"/>
      <c r="AB429" s="5"/>
      <c r="AJ429" s="5"/>
      <c r="AR429" s="5"/>
      <c r="AS429" s="74"/>
      <c r="AT429" s="74"/>
      <c r="AU429" s="74"/>
      <c r="AV429" s="74"/>
      <c r="AW429" s="74"/>
      <c r="AX429" s="74"/>
      <c r="AY429" s="74"/>
    </row>
    <row r="430" spans="8:51" ht="12.75" x14ac:dyDescent="0.2">
      <c r="H430" s="5"/>
      <c r="P430" s="5"/>
      <c r="V430" s="5"/>
      <c r="AB430" s="5"/>
      <c r="AJ430" s="5"/>
      <c r="AR430" s="5"/>
      <c r="AS430" s="74"/>
      <c r="AT430" s="74"/>
      <c r="AU430" s="74"/>
      <c r="AV430" s="74"/>
      <c r="AW430" s="74"/>
      <c r="AX430" s="74"/>
      <c r="AY430" s="74"/>
    </row>
    <row r="431" spans="8:51" ht="12.75" x14ac:dyDescent="0.2">
      <c r="H431" s="5"/>
      <c r="P431" s="5"/>
      <c r="V431" s="5"/>
      <c r="AB431" s="5"/>
      <c r="AJ431" s="5"/>
      <c r="AR431" s="5"/>
      <c r="AS431" s="74"/>
      <c r="AT431" s="74"/>
      <c r="AU431" s="74"/>
      <c r="AV431" s="74"/>
      <c r="AW431" s="74"/>
      <c r="AX431" s="74"/>
      <c r="AY431" s="74"/>
    </row>
    <row r="432" spans="8:51" ht="12.75" x14ac:dyDescent="0.2">
      <c r="H432" s="5"/>
      <c r="P432" s="5"/>
      <c r="V432" s="5"/>
      <c r="AB432" s="5"/>
      <c r="AJ432" s="5"/>
      <c r="AR432" s="5"/>
      <c r="AS432" s="74"/>
      <c r="AT432" s="74"/>
      <c r="AU432" s="74"/>
      <c r="AV432" s="74"/>
      <c r="AW432" s="74"/>
      <c r="AX432" s="74"/>
      <c r="AY432" s="74"/>
    </row>
    <row r="433" spans="8:51" ht="12.75" x14ac:dyDescent="0.2">
      <c r="H433" s="5"/>
      <c r="P433" s="5"/>
      <c r="V433" s="5"/>
      <c r="AB433" s="5"/>
      <c r="AJ433" s="5"/>
      <c r="AR433" s="5"/>
      <c r="AS433" s="74"/>
      <c r="AT433" s="74"/>
      <c r="AU433" s="74"/>
      <c r="AV433" s="74"/>
      <c r="AW433" s="74"/>
      <c r="AX433" s="74"/>
      <c r="AY433" s="74"/>
    </row>
    <row r="434" spans="8:51" ht="12.75" x14ac:dyDescent="0.2">
      <c r="H434" s="5"/>
      <c r="P434" s="5"/>
      <c r="V434" s="5"/>
      <c r="AB434" s="5"/>
      <c r="AJ434" s="5"/>
      <c r="AR434" s="5"/>
      <c r="AS434" s="74"/>
      <c r="AT434" s="74"/>
      <c r="AU434" s="74"/>
      <c r="AV434" s="74"/>
      <c r="AW434" s="74"/>
      <c r="AX434" s="74"/>
      <c r="AY434" s="74"/>
    </row>
    <row r="435" spans="8:51" ht="12.75" x14ac:dyDescent="0.2">
      <c r="H435" s="5"/>
      <c r="P435" s="5"/>
      <c r="V435" s="5"/>
      <c r="AB435" s="5"/>
      <c r="AJ435" s="5"/>
      <c r="AR435" s="5"/>
      <c r="AS435" s="74"/>
      <c r="AT435" s="74"/>
      <c r="AU435" s="74"/>
      <c r="AV435" s="74"/>
      <c r="AW435" s="74"/>
      <c r="AX435" s="74"/>
      <c r="AY435" s="74"/>
    </row>
    <row r="436" spans="8:51" ht="12.75" x14ac:dyDescent="0.2">
      <c r="H436" s="5"/>
      <c r="P436" s="5"/>
      <c r="V436" s="5"/>
      <c r="AB436" s="5"/>
      <c r="AJ436" s="5"/>
      <c r="AR436" s="5"/>
      <c r="AS436" s="74"/>
      <c r="AT436" s="74"/>
      <c r="AU436" s="74"/>
      <c r="AV436" s="74"/>
      <c r="AW436" s="74"/>
      <c r="AX436" s="74"/>
      <c r="AY436" s="74"/>
    </row>
    <row r="437" spans="8:51" ht="12.75" x14ac:dyDescent="0.2">
      <c r="H437" s="5"/>
      <c r="P437" s="5"/>
      <c r="V437" s="5"/>
      <c r="AB437" s="5"/>
      <c r="AJ437" s="5"/>
      <c r="AR437" s="5"/>
      <c r="AS437" s="74"/>
      <c r="AT437" s="74"/>
      <c r="AU437" s="74"/>
      <c r="AV437" s="74"/>
      <c r="AW437" s="74"/>
      <c r="AX437" s="74"/>
      <c r="AY437" s="74"/>
    </row>
    <row r="438" spans="8:51" ht="12.75" x14ac:dyDescent="0.2">
      <c r="H438" s="5"/>
      <c r="P438" s="5"/>
      <c r="V438" s="5"/>
      <c r="AB438" s="5"/>
      <c r="AJ438" s="5"/>
      <c r="AR438" s="5"/>
      <c r="AS438" s="74"/>
      <c r="AT438" s="74"/>
      <c r="AU438" s="74"/>
      <c r="AV438" s="74"/>
      <c r="AW438" s="74"/>
      <c r="AX438" s="74"/>
      <c r="AY438" s="74"/>
    </row>
    <row r="439" spans="8:51" ht="12.75" x14ac:dyDescent="0.2">
      <c r="H439" s="5"/>
      <c r="P439" s="5"/>
      <c r="V439" s="5"/>
      <c r="AB439" s="5"/>
      <c r="AJ439" s="5"/>
      <c r="AR439" s="5"/>
      <c r="AS439" s="74"/>
      <c r="AT439" s="74"/>
      <c r="AU439" s="74"/>
      <c r="AV439" s="74"/>
      <c r="AW439" s="74"/>
      <c r="AX439" s="74"/>
      <c r="AY439" s="74"/>
    </row>
    <row r="440" spans="8:51" ht="12.75" x14ac:dyDescent="0.2">
      <c r="H440" s="5"/>
      <c r="P440" s="5"/>
      <c r="V440" s="5"/>
      <c r="AB440" s="5"/>
      <c r="AJ440" s="5"/>
      <c r="AR440" s="5"/>
      <c r="AS440" s="74"/>
      <c r="AT440" s="74"/>
      <c r="AU440" s="74"/>
      <c r="AV440" s="74"/>
      <c r="AW440" s="74"/>
      <c r="AX440" s="74"/>
      <c r="AY440" s="74"/>
    </row>
    <row r="441" spans="8:51" ht="12.75" x14ac:dyDescent="0.2">
      <c r="H441" s="5"/>
      <c r="P441" s="5"/>
      <c r="V441" s="5"/>
      <c r="AB441" s="5"/>
      <c r="AJ441" s="5"/>
      <c r="AR441" s="5"/>
      <c r="AS441" s="74"/>
      <c r="AT441" s="74"/>
      <c r="AU441" s="74"/>
      <c r="AV441" s="74"/>
      <c r="AW441" s="74"/>
      <c r="AX441" s="74"/>
      <c r="AY441" s="74"/>
    </row>
    <row r="442" spans="8:51" ht="12.75" x14ac:dyDescent="0.2">
      <c r="H442" s="5"/>
      <c r="P442" s="5"/>
      <c r="V442" s="5"/>
      <c r="AB442" s="5"/>
      <c r="AJ442" s="5"/>
      <c r="AR442" s="5"/>
      <c r="AS442" s="74"/>
      <c r="AT442" s="74"/>
      <c r="AU442" s="74"/>
      <c r="AV442" s="74"/>
      <c r="AW442" s="74"/>
      <c r="AX442" s="74"/>
      <c r="AY442" s="74"/>
    </row>
    <row r="443" spans="8:51" ht="12.75" x14ac:dyDescent="0.2">
      <c r="H443" s="5"/>
      <c r="P443" s="5"/>
      <c r="V443" s="5"/>
      <c r="AB443" s="5"/>
      <c r="AJ443" s="5"/>
      <c r="AR443" s="5"/>
      <c r="AS443" s="74"/>
      <c r="AT443" s="74"/>
      <c r="AU443" s="74"/>
      <c r="AV443" s="74"/>
      <c r="AW443" s="74"/>
      <c r="AX443" s="74"/>
      <c r="AY443" s="74"/>
    </row>
    <row r="444" spans="8:51" ht="12.75" x14ac:dyDescent="0.2">
      <c r="H444" s="5"/>
      <c r="P444" s="5"/>
      <c r="V444" s="5"/>
      <c r="AB444" s="5"/>
      <c r="AJ444" s="5"/>
      <c r="AR444" s="5"/>
      <c r="AS444" s="74"/>
      <c r="AT444" s="74"/>
      <c r="AU444" s="74"/>
      <c r="AV444" s="74"/>
      <c r="AW444" s="74"/>
      <c r="AX444" s="74"/>
      <c r="AY444" s="74"/>
    </row>
    <row r="445" spans="8:51" ht="12.75" x14ac:dyDescent="0.2">
      <c r="H445" s="5"/>
      <c r="P445" s="5"/>
      <c r="V445" s="5"/>
      <c r="AB445" s="5"/>
      <c r="AJ445" s="5"/>
      <c r="AR445" s="5"/>
      <c r="AS445" s="74"/>
      <c r="AT445" s="74"/>
      <c r="AU445" s="74"/>
      <c r="AV445" s="74"/>
      <c r="AW445" s="74"/>
      <c r="AX445" s="74"/>
      <c r="AY445" s="74"/>
    </row>
    <row r="446" spans="8:51" ht="12.75" x14ac:dyDescent="0.2">
      <c r="H446" s="5"/>
      <c r="P446" s="5"/>
      <c r="V446" s="5"/>
      <c r="AB446" s="5"/>
      <c r="AJ446" s="5"/>
      <c r="AR446" s="5"/>
      <c r="AS446" s="74"/>
      <c r="AT446" s="74"/>
      <c r="AU446" s="74"/>
      <c r="AV446" s="74"/>
      <c r="AW446" s="74"/>
      <c r="AX446" s="74"/>
      <c r="AY446" s="74"/>
    </row>
    <row r="447" spans="8:51" ht="12.75" x14ac:dyDescent="0.2">
      <c r="H447" s="5"/>
      <c r="P447" s="5"/>
      <c r="V447" s="5"/>
      <c r="AB447" s="5"/>
      <c r="AJ447" s="5"/>
      <c r="AR447" s="5"/>
      <c r="AS447" s="74"/>
      <c r="AT447" s="74"/>
      <c r="AU447" s="74"/>
      <c r="AV447" s="74"/>
      <c r="AW447" s="74"/>
      <c r="AX447" s="74"/>
      <c r="AY447" s="74"/>
    </row>
    <row r="448" spans="8:51" ht="12.75" x14ac:dyDescent="0.2">
      <c r="H448" s="5"/>
      <c r="P448" s="5"/>
      <c r="V448" s="5"/>
      <c r="AB448" s="5"/>
      <c r="AJ448" s="5"/>
      <c r="AR448" s="5"/>
      <c r="AS448" s="74"/>
      <c r="AT448" s="74"/>
      <c r="AU448" s="74"/>
      <c r="AV448" s="74"/>
      <c r="AW448" s="74"/>
      <c r="AX448" s="74"/>
      <c r="AY448" s="74"/>
    </row>
    <row r="449" spans="8:51" ht="12.75" x14ac:dyDescent="0.2">
      <c r="H449" s="5"/>
      <c r="P449" s="5"/>
      <c r="V449" s="5"/>
      <c r="AB449" s="5"/>
      <c r="AJ449" s="5"/>
      <c r="AR449" s="5"/>
      <c r="AS449" s="74"/>
      <c r="AT449" s="74"/>
      <c r="AU449" s="74"/>
      <c r="AV449" s="74"/>
      <c r="AW449" s="74"/>
      <c r="AX449" s="74"/>
      <c r="AY449" s="74"/>
    </row>
    <row r="450" spans="8:51" ht="12.75" x14ac:dyDescent="0.2">
      <c r="H450" s="5"/>
      <c r="P450" s="5"/>
      <c r="V450" s="5"/>
      <c r="AB450" s="5"/>
      <c r="AJ450" s="5"/>
      <c r="AR450" s="5"/>
      <c r="AS450" s="74"/>
      <c r="AT450" s="74"/>
      <c r="AU450" s="74"/>
      <c r="AV450" s="74"/>
      <c r="AW450" s="74"/>
      <c r="AX450" s="74"/>
      <c r="AY450" s="74"/>
    </row>
    <row r="451" spans="8:51" ht="12.75" x14ac:dyDescent="0.2">
      <c r="H451" s="5"/>
      <c r="P451" s="5"/>
      <c r="V451" s="5"/>
      <c r="AB451" s="5"/>
      <c r="AJ451" s="5"/>
      <c r="AR451" s="5"/>
      <c r="AS451" s="74"/>
      <c r="AT451" s="74"/>
      <c r="AU451" s="74"/>
      <c r="AV451" s="74"/>
      <c r="AW451" s="74"/>
      <c r="AX451" s="74"/>
      <c r="AY451" s="74"/>
    </row>
    <row r="452" spans="8:51" ht="12.75" x14ac:dyDescent="0.2">
      <c r="H452" s="5"/>
      <c r="P452" s="5"/>
      <c r="V452" s="5"/>
      <c r="AB452" s="5"/>
      <c r="AJ452" s="5"/>
      <c r="AR452" s="5"/>
      <c r="AS452" s="74"/>
      <c r="AT452" s="74"/>
      <c r="AU452" s="74"/>
      <c r="AV452" s="74"/>
      <c r="AW452" s="74"/>
      <c r="AX452" s="74"/>
      <c r="AY452" s="74"/>
    </row>
    <row r="453" spans="8:51" ht="12.75" x14ac:dyDescent="0.2">
      <c r="H453" s="5"/>
      <c r="P453" s="5"/>
      <c r="V453" s="5"/>
      <c r="AB453" s="5"/>
      <c r="AJ453" s="5"/>
      <c r="AR453" s="5"/>
      <c r="AS453" s="74"/>
      <c r="AT453" s="74"/>
      <c r="AU453" s="74"/>
      <c r="AV453" s="74"/>
      <c r="AW453" s="74"/>
      <c r="AX453" s="74"/>
      <c r="AY453" s="74"/>
    </row>
    <row r="454" spans="8:51" ht="12.75" x14ac:dyDescent="0.2">
      <c r="H454" s="5"/>
      <c r="P454" s="5"/>
      <c r="V454" s="5"/>
      <c r="AB454" s="5"/>
      <c r="AJ454" s="5"/>
      <c r="AR454" s="5"/>
      <c r="AS454" s="74"/>
      <c r="AT454" s="74"/>
      <c r="AU454" s="74"/>
      <c r="AV454" s="74"/>
      <c r="AW454" s="74"/>
      <c r="AX454" s="74"/>
      <c r="AY454" s="74"/>
    </row>
    <row r="455" spans="8:51" ht="12.75" x14ac:dyDescent="0.2">
      <c r="H455" s="5"/>
      <c r="P455" s="5"/>
      <c r="V455" s="5"/>
      <c r="AB455" s="5"/>
      <c r="AJ455" s="5"/>
      <c r="AR455" s="5"/>
      <c r="AS455" s="74"/>
      <c r="AT455" s="74"/>
      <c r="AU455" s="74"/>
      <c r="AV455" s="74"/>
      <c r="AW455" s="74"/>
      <c r="AX455" s="74"/>
      <c r="AY455" s="74"/>
    </row>
    <row r="456" spans="8:51" ht="12.75" x14ac:dyDescent="0.2">
      <c r="H456" s="5"/>
      <c r="P456" s="5"/>
      <c r="V456" s="5"/>
      <c r="AB456" s="5"/>
      <c r="AJ456" s="5"/>
      <c r="AR456" s="5"/>
      <c r="AS456" s="74"/>
      <c r="AT456" s="74"/>
      <c r="AU456" s="74"/>
      <c r="AV456" s="74"/>
      <c r="AW456" s="74"/>
      <c r="AX456" s="74"/>
      <c r="AY456" s="74"/>
    </row>
    <row r="457" spans="8:51" ht="12.75" x14ac:dyDescent="0.2">
      <c r="H457" s="5"/>
      <c r="P457" s="5"/>
      <c r="V457" s="5"/>
      <c r="AB457" s="5"/>
      <c r="AJ457" s="5"/>
      <c r="AR457" s="5"/>
      <c r="AS457" s="74"/>
      <c r="AT457" s="74"/>
      <c r="AU457" s="74"/>
      <c r="AV457" s="74"/>
      <c r="AW457" s="74"/>
      <c r="AX457" s="74"/>
      <c r="AY457" s="74"/>
    </row>
    <row r="458" spans="8:51" ht="12.75" x14ac:dyDescent="0.2">
      <c r="H458" s="5"/>
      <c r="P458" s="5"/>
      <c r="V458" s="5"/>
      <c r="AB458" s="5"/>
      <c r="AJ458" s="5"/>
      <c r="AR458" s="5"/>
      <c r="AS458" s="74"/>
      <c r="AT458" s="74"/>
      <c r="AU458" s="74"/>
      <c r="AV458" s="74"/>
      <c r="AW458" s="74"/>
      <c r="AX458" s="74"/>
      <c r="AY458" s="74"/>
    </row>
    <row r="459" spans="8:51" ht="12.75" x14ac:dyDescent="0.2">
      <c r="H459" s="5"/>
      <c r="P459" s="5"/>
      <c r="V459" s="5"/>
      <c r="AB459" s="5"/>
      <c r="AJ459" s="5"/>
      <c r="AR459" s="5"/>
      <c r="AS459" s="74"/>
      <c r="AT459" s="74"/>
      <c r="AU459" s="74"/>
      <c r="AV459" s="74"/>
      <c r="AW459" s="74"/>
      <c r="AX459" s="74"/>
      <c r="AY459" s="74"/>
    </row>
    <row r="460" spans="8:51" ht="12.75" x14ac:dyDescent="0.2">
      <c r="H460" s="5"/>
      <c r="P460" s="5"/>
      <c r="V460" s="5"/>
      <c r="AB460" s="5"/>
      <c r="AJ460" s="5"/>
      <c r="AR460" s="5"/>
      <c r="AS460" s="74"/>
      <c r="AT460" s="74"/>
      <c r="AU460" s="74"/>
      <c r="AV460" s="74"/>
      <c r="AW460" s="74"/>
      <c r="AX460" s="74"/>
      <c r="AY460" s="74"/>
    </row>
    <row r="461" spans="8:51" ht="12.75" x14ac:dyDescent="0.2">
      <c r="H461" s="5"/>
      <c r="P461" s="5"/>
      <c r="V461" s="5"/>
      <c r="AB461" s="5"/>
      <c r="AJ461" s="5"/>
      <c r="AR461" s="5"/>
      <c r="AS461" s="74"/>
      <c r="AT461" s="74"/>
      <c r="AU461" s="74"/>
      <c r="AV461" s="74"/>
      <c r="AW461" s="74"/>
      <c r="AX461" s="74"/>
      <c r="AY461" s="74"/>
    </row>
    <row r="462" spans="8:51" ht="12.75" x14ac:dyDescent="0.2">
      <c r="H462" s="5"/>
      <c r="P462" s="5"/>
      <c r="V462" s="5"/>
      <c r="AB462" s="5"/>
      <c r="AJ462" s="5"/>
      <c r="AR462" s="5"/>
      <c r="AS462" s="74"/>
      <c r="AT462" s="74"/>
      <c r="AU462" s="74"/>
      <c r="AV462" s="74"/>
      <c r="AW462" s="74"/>
      <c r="AX462" s="74"/>
      <c r="AY462" s="74"/>
    </row>
    <row r="463" spans="8:51" ht="12.75" x14ac:dyDescent="0.2">
      <c r="H463" s="5"/>
      <c r="P463" s="5"/>
      <c r="V463" s="5"/>
      <c r="AB463" s="5"/>
      <c r="AJ463" s="5"/>
      <c r="AR463" s="5"/>
      <c r="AS463" s="74"/>
      <c r="AT463" s="74"/>
      <c r="AU463" s="74"/>
      <c r="AV463" s="74"/>
      <c r="AW463" s="74"/>
      <c r="AX463" s="74"/>
      <c r="AY463" s="74"/>
    </row>
    <row r="464" spans="8:51" ht="12.75" x14ac:dyDescent="0.2">
      <c r="H464" s="5"/>
      <c r="P464" s="5"/>
      <c r="V464" s="5"/>
      <c r="AB464" s="5"/>
      <c r="AJ464" s="5"/>
      <c r="AR464" s="5"/>
      <c r="AS464" s="74"/>
      <c r="AT464" s="74"/>
      <c r="AU464" s="74"/>
      <c r="AV464" s="74"/>
      <c r="AW464" s="74"/>
      <c r="AX464" s="74"/>
      <c r="AY464" s="74"/>
    </row>
    <row r="465" spans="8:51" ht="12.75" x14ac:dyDescent="0.2">
      <c r="H465" s="5"/>
      <c r="P465" s="5"/>
      <c r="V465" s="5"/>
      <c r="AB465" s="5"/>
      <c r="AJ465" s="5"/>
      <c r="AR465" s="5"/>
      <c r="AS465" s="74"/>
      <c r="AT465" s="74"/>
      <c r="AU465" s="74"/>
      <c r="AV465" s="74"/>
      <c r="AW465" s="74"/>
      <c r="AX465" s="74"/>
      <c r="AY465" s="74"/>
    </row>
    <row r="466" spans="8:51" ht="12.75" x14ac:dyDescent="0.2">
      <c r="H466" s="5"/>
      <c r="P466" s="5"/>
      <c r="V466" s="5"/>
      <c r="AB466" s="5"/>
      <c r="AJ466" s="5"/>
      <c r="AR466" s="5"/>
      <c r="AS466" s="74"/>
      <c r="AT466" s="74"/>
      <c r="AU466" s="74"/>
      <c r="AV466" s="74"/>
      <c r="AW466" s="74"/>
      <c r="AX466" s="74"/>
      <c r="AY466" s="74"/>
    </row>
    <row r="467" spans="8:51" ht="12.75" x14ac:dyDescent="0.2">
      <c r="H467" s="5"/>
      <c r="P467" s="5"/>
      <c r="V467" s="5"/>
      <c r="AB467" s="5"/>
      <c r="AJ467" s="5"/>
      <c r="AR467" s="5"/>
      <c r="AS467" s="74"/>
      <c r="AT467" s="74"/>
      <c r="AU467" s="74"/>
      <c r="AV467" s="74"/>
      <c r="AW467" s="74"/>
      <c r="AX467" s="74"/>
      <c r="AY467" s="74"/>
    </row>
    <row r="468" spans="8:51" ht="12.75" x14ac:dyDescent="0.2">
      <c r="H468" s="5"/>
      <c r="P468" s="5"/>
      <c r="V468" s="5"/>
      <c r="AB468" s="5"/>
      <c r="AJ468" s="5"/>
      <c r="AR468" s="5"/>
      <c r="AS468" s="74"/>
      <c r="AT468" s="74"/>
      <c r="AU468" s="74"/>
      <c r="AV468" s="74"/>
      <c r="AW468" s="74"/>
      <c r="AX468" s="74"/>
      <c r="AY468" s="74"/>
    </row>
    <row r="469" spans="8:51" ht="12.75" x14ac:dyDescent="0.2">
      <c r="H469" s="5"/>
      <c r="P469" s="5"/>
      <c r="V469" s="5"/>
      <c r="AB469" s="5"/>
      <c r="AJ469" s="5"/>
      <c r="AR469" s="5"/>
      <c r="AS469" s="74"/>
      <c r="AT469" s="74"/>
      <c r="AU469" s="74"/>
      <c r="AV469" s="74"/>
      <c r="AW469" s="74"/>
      <c r="AX469" s="74"/>
      <c r="AY469" s="74"/>
    </row>
    <row r="470" spans="8:51" ht="12.75" x14ac:dyDescent="0.2">
      <c r="H470" s="5"/>
      <c r="P470" s="5"/>
      <c r="V470" s="5"/>
      <c r="AB470" s="5"/>
      <c r="AJ470" s="5"/>
      <c r="AR470" s="5"/>
      <c r="AS470" s="74"/>
      <c r="AT470" s="74"/>
      <c r="AU470" s="74"/>
      <c r="AV470" s="74"/>
      <c r="AW470" s="74"/>
      <c r="AX470" s="74"/>
      <c r="AY470" s="74"/>
    </row>
    <row r="471" spans="8:51" ht="12.75" x14ac:dyDescent="0.2">
      <c r="H471" s="5"/>
      <c r="P471" s="5"/>
      <c r="V471" s="5"/>
      <c r="AB471" s="5"/>
      <c r="AJ471" s="5"/>
      <c r="AR471" s="5"/>
      <c r="AS471" s="74"/>
      <c r="AT471" s="74"/>
      <c r="AU471" s="74"/>
      <c r="AV471" s="74"/>
      <c r="AW471" s="74"/>
      <c r="AX471" s="74"/>
      <c r="AY471" s="74"/>
    </row>
    <row r="472" spans="8:51" ht="12.75" x14ac:dyDescent="0.2">
      <c r="H472" s="5"/>
      <c r="P472" s="5"/>
      <c r="V472" s="5"/>
      <c r="AB472" s="5"/>
      <c r="AJ472" s="5"/>
      <c r="AR472" s="5"/>
      <c r="AS472" s="74"/>
      <c r="AT472" s="74"/>
      <c r="AU472" s="74"/>
      <c r="AV472" s="74"/>
      <c r="AW472" s="74"/>
      <c r="AX472" s="74"/>
      <c r="AY472" s="74"/>
    </row>
    <row r="473" spans="8:51" ht="12.75" x14ac:dyDescent="0.2">
      <c r="H473" s="5"/>
      <c r="P473" s="5"/>
      <c r="V473" s="5"/>
      <c r="AB473" s="5"/>
      <c r="AJ473" s="5"/>
      <c r="AR473" s="5"/>
      <c r="AS473" s="74"/>
      <c r="AT473" s="74"/>
      <c r="AU473" s="74"/>
      <c r="AV473" s="74"/>
      <c r="AW473" s="74"/>
      <c r="AX473" s="74"/>
      <c r="AY473" s="74"/>
    </row>
    <row r="474" spans="8:51" ht="12.75" x14ac:dyDescent="0.2">
      <c r="H474" s="5"/>
      <c r="P474" s="5"/>
      <c r="V474" s="5"/>
      <c r="AB474" s="5"/>
      <c r="AJ474" s="5"/>
      <c r="AR474" s="5"/>
      <c r="AS474" s="74"/>
      <c r="AT474" s="74"/>
      <c r="AU474" s="74"/>
      <c r="AV474" s="74"/>
      <c r="AW474" s="74"/>
      <c r="AX474" s="74"/>
      <c r="AY474" s="74"/>
    </row>
    <row r="475" spans="8:51" ht="12.75" x14ac:dyDescent="0.2">
      <c r="H475" s="5"/>
      <c r="P475" s="5"/>
      <c r="V475" s="5"/>
      <c r="AB475" s="5"/>
      <c r="AJ475" s="5"/>
      <c r="AR475" s="5"/>
      <c r="AS475" s="74"/>
      <c r="AT475" s="74"/>
      <c r="AU475" s="74"/>
      <c r="AV475" s="74"/>
      <c r="AW475" s="74"/>
      <c r="AX475" s="74"/>
      <c r="AY475" s="74"/>
    </row>
    <row r="476" spans="8:51" ht="12.75" x14ac:dyDescent="0.2">
      <c r="H476" s="5"/>
      <c r="P476" s="5"/>
      <c r="V476" s="5"/>
      <c r="AB476" s="5"/>
      <c r="AJ476" s="5"/>
      <c r="AR476" s="5"/>
      <c r="AS476" s="74"/>
      <c r="AT476" s="74"/>
      <c r="AU476" s="74"/>
      <c r="AV476" s="74"/>
      <c r="AW476" s="74"/>
      <c r="AX476" s="74"/>
      <c r="AY476" s="74"/>
    </row>
    <row r="477" spans="8:51" ht="12.75" x14ac:dyDescent="0.2">
      <c r="H477" s="5"/>
      <c r="P477" s="5"/>
      <c r="V477" s="5"/>
      <c r="AB477" s="5"/>
      <c r="AJ477" s="5"/>
      <c r="AR477" s="5"/>
      <c r="AS477" s="74"/>
      <c r="AT477" s="74"/>
      <c r="AU477" s="74"/>
      <c r="AV477" s="74"/>
      <c r="AW477" s="74"/>
      <c r="AX477" s="74"/>
      <c r="AY477" s="74"/>
    </row>
    <row r="478" spans="8:51" ht="12.75" x14ac:dyDescent="0.2">
      <c r="H478" s="5"/>
      <c r="P478" s="5"/>
      <c r="V478" s="5"/>
      <c r="AB478" s="5"/>
      <c r="AJ478" s="5"/>
      <c r="AR478" s="5"/>
      <c r="AS478" s="74"/>
      <c r="AT478" s="74"/>
      <c r="AU478" s="74"/>
      <c r="AV478" s="74"/>
      <c r="AW478" s="74"/>
      <c r="AX478" s="74"/>
      <c r="AY478" s="74"/>
    </row>
    <row r="479" spans="8:51" ht="12.75" x14ac:dyDescent="0.2">
      <c r="H479" s="5"/>
      <c r="P479" s="5"/>
      <c r="V479" s="5"/>
      <c r="AB479" s="5"/>
      <c r="AJ479" s="5"/>
      <c r="AR479" s="5"/>
      <c r="AS479" s="74"/>
      <c r="AT479" s="74"/>
      <c r="AU479" s="74"/>
      <c r="AV479" s="74"/>
      <c r="AW479" s="74"/>
      <c r="AX479" s="74"/>
      <c r="AY479" s="74"/>
    </row>
    <row r="480" spans="8:51" ht="12.75" x14ac:dyDescent="0.2">
      <c r="H480" s="5"/>
      <c r="P480" s="5"/>
      <c r="V480" s="5"/>
      <c r="AB480" s="5"/>
      <c r="AJ480" s="5"/>
      <c r="AR480" s="5"/>
      <c r="AS480" s="74"/>
      <c r="AT480" s="74"/>
      <c r="AU480" s="74"/>
      <c r="AV480" s="74"/>
      <c r="AW480" s="74"/>
      <c r="AX480" s="74"/>
      <c r="AY480" s="74"/>
    </row>
    <row r="481" spans="8:51" ht="12.75" x14ac:dyDescent="0.2">
      <c r="H481" s="5"/>
      <c r="P481" s="5"/>
      <c r="V481" s="5"/>
      <c r="AB481" s="5"/>
      <c r="AJ481" s="5"/>
      <c r="AR481" s="5"/>
      <c r="AS481" s="74"/>
      <c r="AT481" s="74"/>
      <c r="AU481" s="74"/>
      <c r="AV481" s="74"/>
      <c r="AW481" s="74"/>
      <c r="AX481" s="74"/>
      <c r="AY481" s="74"/>
    </row>
    <row r="482" spans="8:51" ht="12.75" x14ac:dyDescent="0.2">
      <c r="H482" s="5"/>
      <c r="P482" s="5"/>
      <c r="V482" s="5"/>
      <c r="AB482" s="5"/>
      <c r="AJ482" s="5"/>
      <c r="AR482" s="5"/>
      <c r="AS482" s="74"/>
      <c r="AT482" s="74"/>
      <c r="AU482" s="74"/>
      <c r="AV482" s="74"/>
      <c r="AW482" s="74"/>
      <c r="AX482" s="74"/>
      <c r="AY482" s="74"/>
    </row>
    <row r="483" spans="8:51" ht="12.75" x14ac:dyDescent="0.2">
      <c r="H483" s="5"/>
      <c r="P483" s="5"/>
      <c r="V483" s="5"/>
      <c r="AB483" s="5"/>
      <c r="AJ483" s="5"/>
      <c r="AR483" s="5"/>
      <c r="AS483" s="74"/>
      <c r="AT483" s="74"/>
      <c r="AU483" s="74"/>
      <c r="AV483" s="74"/>
      <c r="AW483" s="74"/>
      <c r="AX483" s="74"/>
      <c r="AY483" s="74"/>
    </row>
    <row r="484" spans="8:51" ht="12.75" x14ac:dyDescent="0.2">
      <c r="H484" s="5"/>
      <c r="P484" s="5"/>
      <c r="V484" s="5"/>
      <c r="AB484" s="5"/>
      <c r="AJ484" s="5"/>
      <c r="AR484" s="5"/>
      <c r="AS484" s="74"/>
      <c r="AT484" s="74"/>
      <c r="AU484" s="74"/>
      <c r="AV484" s="74"/>
      <c r="AW484" s="74"/>
      <c r="AX484" s="74"/>
      <c r="AY484" s="74"/>
    </row>
    <row r="485" spans="8:51" ht="12.75" x14ac:dyDescent="0.2">
      <c r="H485" s="5"/>
      <c r="P485" s="5"/>
      <c r="V485" s="5"/>
      <c r="AB485" s="5"/>
      <c r="AJ485" s="5"/>
      <c r="AR485" s="5"/>
      <c r="AS485" s="74"/>
      <c r="AT485" s="74"/>
      <c r="AU485" s="74"/>
      <c r="AV485" s="74"/>
      <c r="AW485" s="74"/>
      <c r="AX485" s="74"/>
      <c r="AY485" s="74"/>
    </row>
    <row r="486" spans="8:51" ht="12.75" x14ac:dyDescent="0.2">
      <c r="H486" s="5"/>
      <c r="P486" s="5"/>
      <c r="V486" s="5"/>
      <c r="AB486" s="5"/>
      <c r="AJ486" s="5"/>
      <c r="AR486" s="5"/>
      <c r="AS486" s="74"/>
      <c r="AT486" s="74"/>
      <c r="AU486" s="74"/>
      <c r="AV486" s="74"/>
      <c r="AW486" s="74"/>
      <c r="AX486" s="74"/>
      <c r="AY486" s="74"/>
    </row>
    <row r="487" spans="8:51" ht="12.75" x14ac:dyDescent="0.2">
      <c r="H487" s="5"/>
      <c r="P487" s="5"/>
      <c r="V487" s="5"/>
      <c r="AB487" s="5"/>
      <c r="AJ487" s="5"/>
      <c r="AR487" s="5"/>
      <c r="AS487" s="74"/>
      <c r="AT487" s="74"/>
      <c r="AU487" s="74"/>
      <c r="AV487" s="74"/>
      <c r="AW487" s="74"/>
      <c r="AX487" s="74"/>
      <c r="AY487" s="74"/>
    </row>
    <row r="488" spans="8:51" ht="12.75" x14ac:dyDescent="0.2">
      <c r="H488" s="5"/>
      <c r="P488" s="5"/>
      <c r="V488" s="5"/>
      <c r="AB488" s="5"/>
      <c r="AJ488" s="5"/>
      <c r="AR488" s="5"/>
      <c r="AS488" s="74"/>
      <c r="AT488" s="74"/>
      <c r="AU488" s="74"/>
      <c r="AV488" s="74"/>
      <c r="AW488" s="74"/>
      <c r="AX488" s="74"/>
      <c r="AY488" s="74"/>
    </row>
    <row r="489" spans="8:51" ht="12.75" x14ac:dyDescent="0.2">
      <c r="H489" s="5"/>
      <c r="P489" s="5"/>
      <c r="V489" s="5"/>
      <c r="AB489" s="5"/>
      <c r="AJ489" s="5"/>
      <c r="AR489" s="5"/>
      <c r="AS489" s="74"/>
      <c r="AT489" s="74"/>
      <c r="AU489" s="74"/>
      <c r="AV489" s="74"/>
      <c r="AW489" s="74"/>
      <c r="AX489" s="74"/>
      <c r="AY489" s="74"/>
    </row>
    <row r="490" spans="8:51" ht="12.75" x14ac:dyDescent="0.2">
      <c r="H490" s="5"/>
      <c r="P490" s="5"/>
      <c r="V490" s="5"/>
      <c r="AB490" s="5"/>
      <c r="AJ490" s="5"/>
      <c r="AR490" s="5"/>
      <c r="AS490" s="74"/>
      <c r="AT490" s="74"/>
      <c r="AU490" s="74"/>
      <c r="AV490" s="74"/>
      <c r="AW490" s="74"/>
      <c r="AX490" s="74"/>
      <c r="AY490" s="74"/>
    </row>
    <row r="491" spans="8:51" ht="12.75" x14ac:dyDescent="0.2">
      <c r="H491" s="5"/>
      <c r="P491" s="5"/>
      <c r="V491" s="5"/>
      <c r="AB491" s="5"/>
      <c r="AJ491" s="5"/>
      <c r="AR491" s="5"/>
      <c r="AS491" s="74"/>
      <c r="AT491" s="74"/>
      <c r="AU491" s="74"/>
      <c r="AV491" s="74"/>
      <c r="AW491" s="74"/>
      <c r="AX491" s="74"/>
      <c r="AY491" s="74"/>
    </row>
    <row r="492" spans="8:51" ht="12.75" x14ac:dyDescent="0.2">
      <c r="H492" s="5"/>
      <c r="P492" s="5"/>
      <c r="V492" s="5"/>
      <c r="AB492" s="5"/>
      <c r="AJ492" s="5"/>
      <c r="AR492" s="5"/>
      <c r="AS492" s="74"/>
      <c r="AT492" s="74"/>
      <c r="AU492" s="74"/>
      <c r="AV492" s="74"/>
      <c r="AW492" s="74"/>
      <c r="AX492" s="74"/>
      <c r="AY492" s="74"/>
    </row>
    <row r="493" spans="8:51" ht="12.75" x14ac:dyDescent="0.2">
      <c r="H493" s="5"/>
      <c r="P493" s="5"/>
      <c r="V493" s="5"/>
      <c r="AB493" s="5"/>
      <c r="AJ493" s="5"/>
      <c r="AR493" s="5"/>
      <c r="AS493" s="74"/>
      <c r="AT493" s="74"/>
      <c r="AU493" s="74"/>
      <c r="AV493" s="74"/>
      <c r="AW493" s="74"/>
      <c r="AX493" s="74"/>
      <c r="AY493" s="74"/>
    </row>
    <row r="494" spans="8:51" ht="12.75" x14ac:dyDescent="0.2">
      <c r="H494" s="5"/>
      <c r="P494" s="5"/>
      <c r="V494" s="5"/>
      <c r="AB494" s="5"/>
      <c r="AJ494" s="5"/>
      <c r="AR494" s="5"/>
      <c r="AS494" s="74"/>
      <c r="AT494" s="74"/>
      <c r="AU494" s="74"/>
      <c r="AV494" s="74"/>
      <c r="AW494" s="74"/>
      <c r="AX494" s="74"/>
      <c r="AY494" s="74"/>
    </row>
    <row r="495" spans="8:51" ht="12.75" x14ac:dyDescent="0.2">
      <c r="H495" s="5"/>
      <c r="P495" s="5"/>
      <c r="V495" s="5"/>
      <c r="AB495" s="5"/>
      <c r="AJ495" s="5"/>
      <c r="AR495" s="5"/>
      <c r="AS495" s="74"/>
      <c r="AT495" s="74"/>
      <c r="AU495" s="74"/>
      <c r="AV495" s="74"/>
      <c r="AW495" s="74"/>
      <c r="AX495" s="74"/>
      <c r="AY495" s="74"/>
    </row>
    <row r="496" spans="8:51" ht="12.75" x14ac:dyDescent="0.2">
      <c r="H496" s="5"/>
      <c r="P496" s="5"/>
      <c r="V496" s="5"/>
      <c r="AB496" s="5"/>
      <c r="AJ496" s="5"/>
      <c r="AR496" s="5"/>
      <c r="AS496" s="74"/>
      <c r="AT496" s="74"/>
      <c r="AU496" s="74"/>
      <c r="AV496" s="74"/>
      <c r="AW496" s="74"/>
      <c r="AX496" s="74"/>
      <c r="AY496" s="74"/>
    </row>
    <row r="497" spans="8:51" ht="12.75" x14ac:dyDescent="0.2">
      <c r="H497" s="5"/>
      <c r="P497" s="5"/>
      <c r="V497" s="5"/>
      <c r="AB497" s="5"/>
      <c r="AJ497" s="5"/>
      <c r="AR497" s="5"/>
      <c r="AS497" s="74"/>
      <c r="AT497" s="74"/>
      <c r="AU497" s="74"/>
      <c r="AV497" s="74"/>
      <c r="AW497" s="74"/>
      <c r="AX497" s="74"/>
      <c r="AY497" s="74"/>
    </row>
    <row r="498" spans="8:51" ht="12.75" x14ac:dyDescent="0.2">
      <c r="H498" s="5"/>
      <c r="P498" s="5"/>
      <c r="V498" s="5"/>
      <c r="AB498" s="5"/>
      <c r="AJ498" s="5"/>
      <c r="AR498" s="5"/>
      <c r="AS498" s="74"/>
      <c r="AT498" s="74"/>
      <c r="AU498" s="74"/>
      <c r="AV498" s="74"/>
      <c r="AW498" s="74"/>
      <c r="AX498" s="74"/>
      <c r="AY498" s="74"/>
    </row>
    <row r="499" spans="8:51" ht="12.75" x14ac:dyDescent="0.2">
      <c r="H499" s="5"/>
      <c r="P499" s="5"/>
      <c r="V499" s="5"/>
      <c r="AB499" s="5"/>
      <c r="AJ499" s="5"/>
      <c r="AR499" s="5"/>
      <c r="AS499" s="74"/>
      <c r="AT499" s="74"/>
      <c r="AU499" s="74"/>
      <c r="AV499" s="74"/>
      <c r="AW499" s="74"/>
      <c r="AX499" s="74"/>
      <c r="AY499" s="74"/>
    </row>
    <row r="500" spans="8:51" ht="12.75" x14ac:dyDescent="0.2">
      <c r="H500" s="5"/>
      <c r="P500" s="5"/>
      <c r="V500" s="5"/>
      <c r="AB500" s="5"/>
      <c r="AJ500" s="5"/>
      <c r="AR500" s="5"/>
      <c r="AS500" s="74"/>
      <c r="AT500" s="74"/>
      <c r="AU500" s="74"/>
      <c r="AV500" s="74"/>
      <c r="AW500" s="74"/>
      <c r="AX500" s="74"/>
      <c r="AY500" s="74"/>
    </row>
    <row r="501" spans="8:51" ht="12.75" x14ac:dyDescent="0.2">
      <c r="H501" s="5"/>
      <c r="P501" s="5"/>
      <c r="V501" s="5"/>
      <c r="AB501" s="5"/>
      <c r="AJ501" s="5"/>
      <c r="AR501" s="5"/>
      <c r="AS501" s="74"/>
      <c r="AT501" s="74"/>
      <c r="AU501" s="74"/>
      <c r="AV501" s="74"/>
      <c r="AW501" s="74"/>
      <c r="AX501" s="74"/>
      <c r="AY501" s="74"/>
    </row>
    <row r="502" spans="8:51" ht="12.75" x14ac:dyDescent="0.2">
      <c r="H502" s="5"/>
      <c r="P502" s="5"/>
      <c r="V502" s="5"/>
      <c r="AB502" s="5"/>
      <c r="AJ502" s="5"/>
      <c r="AR502" s="5"/>
      <c r="AS502" s="74"/>
      <c r="AT502" s="74"/>
      <c r="AU502" s="74"/>
      <c r="AV502" s="74"/>
      <c r="AW502" s="74"/>
      <c r="AX502" s="74"/>
      <c r="AY502" s="74"/>
    </row>
    <row r="503" spans="8:51" ht="12.75" x14ac:dyDescent="0.2">
      <c r="H503" s="5"/>
      <c r="P503" s="5"/>
      <c r="V503" s="5"/>
      <c r="AB503" s="5"/>
      <c r="AJ503" s="5"/>
      <c r="AR503" s="5"/>
      <c r="AS503" s="74"/>
      <c r="AT503" s="74"/>
      <c r="AU503" s="74"/>
      <c r="AV503" s="74"/>
      <c r="AW503" s="74"/>
      <c r="AX503" s="74"/>
      <c r="AY503" s="74"/>
    </row>
    <row r="504" spans="8:51" ht="12.75" x14ac:dyDescent="0.2">
      <c r="H504" s="5"/>
      <c r="P504" s="5"/>
      <c r="V504" s="5"/>
      <c r="AB504" s="5"/>
      <c r="AJ504" s="5"/>
      <c r="AR504" s="5"/>
      <c r="AS504" s="74"/>
      <c r="AT504" s="74"/>
      <c r="AU504" s="74"/>
      <c r="AV504" s="74"/>
      <c r="AW504" s="74"/>
      <c r="AX504" s="74"/>
      <c r="AY504" s="74"/>
    </row>
    <row r="505" spans="8:51" ht="12.75" x14ac:dyDescent="0.2">
      <c r="H505" s="5"/>
      <c r="P505" s="5"/>
      <c r="V505" s="5"/>
      <c r="AB505" s="5"/>
      <c r="AJ505" s="5"/>
      <c r="AR505" s="5"/>
      <c r="AS505" s="74"/>
      <c r="AT505" s="74"/>
      <c r="AU505" s="74"/>
      <c r="AV505" s="74"/>
      <c r="AW505" s="74"/>
      <c r="AX505" s="74"/>
      <c r="AY505" s="74"/>
    </row>
    <row r="506" spans="8:51" ht="12.75" x14ac:dyDescent="0.2">
      <c r="H506" s="5"/>
      <c r="P506" s="5"/>
      <c r="V506" s="5"/>
      <c r="AB506" s="5"/>
      <c r="AJ506" s="5"/>
      <c r="AR506" s="5"/>
      <c r="AS506" s="74"/>
      <c r="AT506" s="74"/>
      <c r="AU506" s="74"/>
      <c r="AV506" s="74"/>
      <c r="AW506" s="74"/>
      <c r="AX506" s="74"/>
      <c r="AY506" s="74"/>
    </row>
    <row r="507" spans="8:51" ht="12.75" x14ac:dyDescent="0.2">
      <c r="H507" s="5"/>
      <c r="P507" s="5"/>
      <c r="V507" s="5"/>
      <c r="AB507" s="5"/>
      <c r="AJ507" s="5"/>
      <c r="AR507" s="5"/>
      <c r="AS507" s="74"/>
      <c r="AT507" s="74"/>
      <c r="AU507" s="74"/>
      <c r="AV507" s="74"/>
      <c r="AW507" s="74"/>
      <c r="AX507" s="74"/>
      <c r="AY507" s="74"/>
    </row>
    <row r="508" spans="8:51" ht="12.75" x14ac:dyDescent="0.2">
      <c r="H508" s="5"/>
      <c r="P508" s="5"/>
      <c r="V508" s="5"/>
      <c r="AB508" s="5"/>
      <c r="AJ508" s="5"/>
      <c r="AR508" s="5"/>
      <c r="AS508" s="74"/>
      <c r="AT508" s="74"/>
      <c r="AU508" s="74"/>
      <c r="AV508" s="74"/>
      <c r="AW508" s="74"/>
      <c r="AX508" s="74"/>
      <c r="AY508" s="74"/>
    </row>
    <row r="509" spans="8:51" ht="12.75" x14ac:dyDescent="0.2">
      <c r="H509" s="5"/>
      <c r="P509" s="5"/>
      <c r="V509" s="5"/>
      <c r="AB509" s="5"/>
      <c r="AJ509" s="5"/>
      <c r="AR509" s="5"/>
      <c r="AS509" s="74"/>
      <c r="AT509" s="74"/>
      <c r="AU509" s="74"/>
      <c r="AV509" s="74"/>
      <c r="AW509" s="74"/>
      <c r="AX509" s="74"/>
      <c r="AY509" s="74"/>
    </row>
    <row r="510" spans="8:51" ht="12.75" x14ac:dyDescent="0.2">
      <c r="H510" s="5"/>
      <c r="P510" s="5"/>
      <c r="V510" s="5"/>
      <c r="AB510" s="5"/>
      <c r="AJ510" s="5"/>
      <c r="AR510" s="5"/>
      <c r="AS510" s="74"/>
      <c r="AT510" s="74"/>
      <c r="AU510" s="74"/>
      <c r="AV510" s="74"/>
      <c r="AW510" s="74"/>
      <c r="AX510" s="74"/>
      <c r="AY510" s="74"/>
    </row>
    <row r="511" spans="8:51" ht="12.75" x14ac:dyDescent="0.2">
      <c r="H511" s="5"/>
      <c r="P511" s="5"/>
      <c r="V511" s="5"/>
      <c r="AB511" s="5"/>
      <c r="AJ511" s="5"/>
      <c r="AR511" s="5"/>
      <c r="AS511" s="74"/>
      <c r="AT511" s="74"/>
      <c r="AU511" s="74"/>
      <c r="AV511" s="74"/>
      <c r="AW511" s="74"/>
      <c r="AX511" s="74"/>
      <c r="AY511" s="74"/>
    </row>
    <row r="512" spans="8:51" ht="12.75" x14ac:dyDescent="0.2">
      <c r="H512" s="5"/>
      <c r="P512" s="5"/>
      <c r="V512" s="5"/>
      <c r="AB512" s="5"/>
      <c r="AJ512" s="5"/>
      <c r="AR512" s="5"/>
      <c r="AS512" s="74"/>
      <c r="AT512" s="74"/>
      <c r="AU512" s="74"/>
      <c r="AV512" s="74"/>
      <c r="AW512" s="74"/>
      <c r="AX512" s="74"/>
      <c r="AY512" s="74"/>
    </row>
    <row r="513" spans="8:51" ht="12.75" x14ac:dyDescent="0.2">
      <c r="H513" s="5"/>
      <c r="P513" s="5"/>
      <c r="V513" s="5"/>
      <c r="AB513" s="5"/>
      <c r="AJ513" s="5"/>
      <c r="AR513" s="5"/>
      <c r="AS513" s="74"/>
      <c r="AT513" s="74"/>
      <c r="AU513" s="74"/>
      <c r="AV513" s="74"/>
      <c r="AW513" s="74"/>
      <c r="AX513" s="74"/>
      <c r="AY513" s="74"/>
    </row>
    <row r="514" spans="8:51" ht="12.75" x14ac:dyDescent="0.2">
      <c r="H514" s="5"/>
      <c r="P514" s="5"/>
      <c r="V514" s="5"/>
      <c r="AB514" s="5"/>
      <c r="AJ514" s="5"/>
      <c r="AR514" s="5"/>
      <c r="AS514" s="74"/>
      <c r="AT514" s="74"/>
      <c r="AU514" s="74"/>
      <c r="AV514" s="74"/>
      <c r="AW514" s="74"/>
      <c r="AX514" s="74"/>
      <c r="AY514" s="74"/>
    </row>
    <row r="515" spans="8:51" ht="12.75" x14ac:dyDescent="0.2">
      <c r="H515" s="5"/>
      <c r="P515" s="5"/>
      <c r="V515" s="5"/>
      <c r="AB515" s="5"/>
      <c r="AJ515" s="5"/>
      <c r="AR515" s="5"/>
      <c r="AS515" s="74"/>
      <c r="AT515" s="74"/>
      <c r="AU515" s="74"/>
      <c r="AV515" s="74"/>
      <c r="AW515" s="74"/>
      <c r="AX515" s="74"/>
      <c r="AY515" s="74"/>
    </row>
    <row r="516" spans="8:51" ht="12.75" x14ac:dyDescent="0.2">
      <c r="H516" s="5"/>
      <c r="P516" s="5"/>
      <c r="V516" s="5"/>
      <c r="AB516" s="5"/>
      <c r="AJ516" s="5"/>
      <c r="AR516" s="5"/>
      <c r="AS516" s="74"/>
      <c r="AT516" s="74"/>
      <c r="AU516" s="74"/>
      <c r="AV516" s="74"/>
      <c r="AW516" s="74"/>
      <c r="AX516" s="74"/>
      <c r="AY516" s="74"/>
    </row>
    <row r="517" spans="8:51" ht="12.75" x14ac:dyDescent="0.2">
      <c r="H517" s="5"/>
      <c r="P517" s="5"/>
      <c r="V517" s="5"/>
      <c r="AB517" s="5"/>
      <c r="AJ517" s="5"/>
      <c r="AR517" s="5"/>
      <c r="AS517" s="74"/>
      <c r="AT517" s="74"/>
      <c r="AU517" s="74"/>
      <c r="AV517" s="74"/>
      <c r="AW517" s="74"/>
      <c r="AX517" s="74"/>
      <c r="AY517" s="74"/>
    </row>
    <row r="518" spans="8:51" ht="12.75" x14ac:dyDescent="0.2">
      <c r="H518" s="5"/>
      <c r="P518" s="5"/>
      <c r="V518" s="5"/>
      <c r="AB518" s="5"/>
      <c r="AJ518" s="5"/>
      <c r="AR518" s="5"/>
      <c r="AS518" s="74"/>
      <c r="AT518" s="74"/>
      <c r="AU518" s="74"/>
      <c r="AV518" s="74"/>
      <c r="AW518" s="74"/>
      <c r="AX518" s="74"/>
      <c r="AY518" s="74"/>
    </row>
    <row r="519" spans="8:51" ht="12.75" x14ac:dyDescent="0.2">
      <c r="H519" s="5"/>
      <c r="P519" s="5"/>
      <c r="V519" s="5"/>
      <c r="AB519" s="5"/>
      <c r="AJ519" s="5"/>
      <c r="AR519" s="5"/>
      <c r="AS519" s="74"/>
      <c r="AT519" s="74"/>
      <c r="AU519" s="74"/>
      <c r="AV519" s="74"/>
      <c r="AW519" s="74"/>
      <c r="AX519" s="74"/>
      <c r="AY519" s="74"/>
    </row>
    <row r="520" spans="8:51" ht="12.75" x14ac:dyDescent="0.2">
      <c r="H520" s="5"/>
      <c r="P520" s="5"/>
      <c r="V520" s="5"/>
      <c r="AB520" s="5"/>
      <c r="AJ520" s="5"/>
      <c r="AR520" s="5"/>
      <c r="AS520" s="74"/>
      <c r="AT520" s="74"/>
      <c r="AU520" s="74"/>
      <c r="AV520" s="74"/>
      <c r="AW520" s="74"/>
      <c r="AX520" s="74"/>
      <c r="AY520" s="74"/>
    </row>
    <row r="521" spans="8:51" ht="12.75" x14ac:dyDescent="0.2">
      <c r="H521" s="5"/>
      <c r="P521" s="5"/>
      <c r="V521" s="5"/>
      <c r="AB521" s="5"/>
      <c r="AJ521" s="5"/>
      <c r="AR521" s="5"/>
      <c r="AS521" s="74"/>
      <c r="AT521" s="74"/>
      <c r="AU521" s="74"/>
      <c r="AV521" s="74"/>
      <c r="AW521" s="74"/>
      <c r="AX521" s="74"/>
      <c r="AY521" s="74"/>
    </row>
    <row r="522" spans="8:51" ht="12.75" x14ac:dyDescent="0.2">
      <c r="H522" s="5"/>
      <c r="P522" s="5"/>
      <c r="V522" s="5"/>
      <c r="AB522" s="5"/>
      <c r="AJ522" s="5"/>
      <c r="AR522" s="5"/>
      <c r="AS522" s="74"/>
      <c r="AT522" s="74"/>
      <c r="AU522" s="74"/>
      <c r="AV522" s="74"/>
      <c r="AW522" s="74"/>
      <c r="AX522" s="74"/>
      <c r="AY522" s="74"/>
    </row>
    <row r="523" spans="8:51" ht="12.75" x14ac:dyDescent="0.2">
      <c r="H523" s="5"/>
      <c r="P523" s="5"/>
      <c r="V523" s="5"/>
      <c r="AB523" s="5"/>
      <c r="AJ523" s="5"/>
      <c r="AR523" s="5"/>
      <c r="AS523" s="74"/>
      <c r="AT523" s="74"/>
      <c r="AU523" s="74"/>
      <c r="AV523" s="74"/>
      <c r="AW523" s="74"/>
      <c r="AX523" s="74"/>
      <c r="AY523" s="74"/>
    </row>
    <row r="524" spans="8:51" ht="12.75" x14ac:dyDescent="0.2">
      <c r="H524" s="5"/>
      <c r="P524" s="5"/>
      <c r="V524" s="5"/>
      <c r="AB524" s="5"/>
      <c r="AJ524" s="5"/>
      <c r="AR524" s="5"/>
      <c r="AS524" s="74"/>
      <c r="AT524" s="74"/>
      <c r="AU524" s="74"/>
      <c r="AV524" s="74"/>
      <c r="AW524" s="74"/>
      <c r="AX524" s="74"/>
      <c r="AY524" s="74"/>
    </row>
    <row r="525" spans="8:51" ht="12.75" x14ac:dyDescent="0.2">
      <c r="H525" s="5"/>
      <c r="P525" s="5"/>
      <c r="V525" s="5"/>
      <c r="AB525" s="5"/>
      <c r="AJ525" s="5"/>
      <c r="AR525" s="5"/>
      <c r="AS525" s="74"/>
      <c r="AT525" s="74"/>
      <c r="AU525" s="74"/>
      <c r="AV525" s="74"/>
      <c r="AW525" s="74"/>
      <c r="AX525" s="74"/>
      <c r="AY525" s="74"/>
    </row>
    <row r="526" spans="8:51" ht="12.75" x14ac:dyDescent="0.2">
      <c r="H526" s="5"/>
      <c r="P526" s="5"/>
      <c r="V526" s="5"/>
      <c r="AB526" s="5"/>
      <c r="AJ526" s="5"/>
      <c r="AR526" s="5"/>
      <c r="AS526" s="74"/>
      <c r="AT526" s="74"/>
      <c r="AU526" s="74"/>
      <c r="AV526" s="74"/>
      <c r="AW526" s="74"/>
      <c r="AX526" s="74"/>
      <c r="AY526" s="74"/>
    </row>
    <row r="527" spans="8:51" ht="12.75" x14ac:dyDescent="0.2">
      <c r="H527" s="5"/>
      <c r="P527" s="5"/>
      <c r="V527" s="5"/>
      <c r="AB527" s="5"/>
      <c r="AJ527" s="5"/>
      <c r="AR527" s="5"/>
      <c r="AS527" s="74"/>
      <c r="AT527" s="74"/>
      <c r="AU527" s="74"/>
      <c r="AV527" s="74"/>
      <c r="AW527" s="74"/>
      <c r="AX527" s="74"/>
      <c r="AY527" s="74"/>
    </row>
    <row r="528" spans="8:51" ht="12.75" x14ac:dyDescent="0.2">
      <c r="H528" s="5"/>
      <c r="P528" s="5"/>
      <c r="V528" s="5"/>
      <c r="AB528" s="5"/>
      <c r="AJ528" s="5"/>
      <c r="AR528" s="5"/>
      <c r="AS528" s="74"/>
      <c r="AT528" s="74"/>
      <c r="AU528" s="74"/>
      <c r="AV528" s="74"/>
      <c r="AW528" s="74"/>
      <c r="AX528" s="74"/>
      <c r="AY528" s="74"/>
    </row>
    <row r="529" spans="8:51" ht="12.75" x14ac:dyDescent="0.2">
      <c r="H529" s="5"/>
      <c r="P529" s="5"/>
      <c r="V529" s="5"/>
      <c r="AB529" s="5"/>
      <c r="AJ529" s="5"/>
      <c r="AR529" s="5"/>
      <c r="AS529" s="74"/>
      <c r="AT529" s="74"/>
      <c r="AU529" s="74"/>
      <c r="AV529" s="74"/>
      <c r="AW529" s="74"/>
      <c r="AX529" s="74"/>
      <c r="AY529" s="74"/>
    </row>
    <row r="530" spans="8:51" ht="12.75" x14ac:dyDescent="0.2">
      <c r="H530" s="5"/>
      <c r="P530" s="5"/>
      <c r="V530" s="5"/>
      <c r="AB530" s="5"/>
      <c r="AJ530" s="5"/>
      <c r="AR530" s="5"/>
      <c r="AS530" s="74"/>
      <c r="AT530" s="74"/>
      <c r="AU530" s="74"/>
      <c r="AV530" s="74"/>
      <c r="AW530" s="74"/>
      <c r="AX530" s="74"/>
      <c r="AY530" s="74"/>
    </row>
    <row r="531" spans="8:51" ht="12.75" x14ac:dyDescent="0.2">
      <c r="H531" s="5"/>
      <c r="P531" s="5"/>
      <c r="V531" s="5"/>
      <c r="AB531" s="5"/>
      <c r="AJ531" s="5"/>
      <c r="AR531" s="5"/>
      <c r="AS531" s="74"/>
      <c r="AT531" s="74"/>
      <c r="AU531" s="74"/>
      <c r="AV531" s="74"/>
      <c r="AW531" s="74"/>
      <c r="AX531" s="74"/>
      <c r="AY531" s="74"/>
    </row>
    <row r="532" spans="8:51" ht="12.75" x14ac:dyDescent="0.2">
      <c r="H532" s="5"/>
      <c r="P532" s="5"/>
      <c r="V532" s="5"/>
      <c r="AB532" s="5"/>
      <c r="AJ532" s="5"/>
      <c r="AR532" s="5"/>
      <c r="AS532" s="74"/>
      <c r="AT532" s="74"/>
      <c r="AU532" s="74"/>
      <c r="AV532" s="74"/>
      <c r="AW532" s="74"/>
      <c r="AX532" s="74"/>
      <c r="AY532" s="74"/>
    </row>
    <row r="533" spans="8:51" ht="12.75" x14ac:dyDescent="0.2">
      <c r="H533" s="5"/>
      <c r="P533" s="5"/>
      <c r="V533" s="5"/>
      <c r="AB533" s="5"/>
      <c r="AJ533" s="5"/>
      <c r="AR533" s="5"/>
      <c r="AS533" s="74"/>
      <c r="AT533" s="74"/>
      <c r="AU533" s="74"/>
      <c r="AV533" s="74"/>
      <c r="AW533" s="74"/>
      <c r="AX533" s="74"/>
      <c r="AY533" s="74"/>
    </row>
    <row r="534" spans="8:51" ht="12.75" x14ac:dyDescent="0.2">
      <c r="H534" s="5"/>
      <c r="P534" s="5"/>
      <c r="V534" s="5"/>
      <c r="AB534" s="5"/>
      <c r="AJ534" s="5"/>
      <c r="AR534" s="5"/>
      <c r="AS534" s="74"/>
      <c r="AT534" s="74"/>
      <c r="AU534" s="74"/>
      <c r="AV534" s="74"/>
      <c r="AW534" s="74"/>
      <c r="AX534" s="74"/>
      <c r="AY534" s="74"/>
    </row>
    <row r="535" spans="8:51" ht="12.75" x14ac:dyDescent="0.2">
      <c r="H535" s="5"/>
      <c r="P535" s="5"/>
      <c r="V535" s="5"/>
      <c r="AB535" s="5"/>
      <c r="AJ535" s="5"/>
      <c r="AR535" s="5"/>
      <c r="AS535" s="74"/>
      <c r="AT535" s="74"/>
      <c r="AU535" s="74"/>
      <c r="AV535" s="74"/>
      <c r="AW535" s="74"/>
      <c r="AX535" s="74"/>
      <c r="AY535" s="74"/>
    </row>
    <row r="536" spans="8:51" ht="12.75" x14ac:dyDescent="0.2">
      <c r="H536" s="5"/>
      <c r="P536" s="5"/>
      <c r="V536" s="5"/>
      <c r="AB536" s="5"/>
      <c r="AJ536" s="5"/>
      <c r="AR536" s="5"/>
      <c r="AS536" s="74"/>
      <c r="AT536" s="74"/>
      <c r="AU536" s="74"/>
      <c r="AV536" s="74"/>
      <c r="AW536" s="74"/>
      <c r="AX536" s="74"/>
      <c r="AY536" s="74"/>
    </row>
    <row r="537" spans="8:51" ht="12.75" x14ac:dyDescent="0.2">
      <c r="H537" s="5"/>
      <c r="P537" s="5"/>
      <c r="V537" s="5"/>
      <c r="AB537" s="5"/>
      <c r="AJ537" s="5"/>
      <c r="AR537" s="5"/>
      <c r="AS537" s="74"/>
      <c r="AT537" s="74"/>
      <c r="AU537" s="74"/>
      <c r="AV537" s="74"/>
      <c r="AW537" s="74"/>
      <c r="AX537" s="74"/>
      <c r="AY537" s="74"/>
    </row>
    <row r="538" spans="8:51" ht="12.75" x14ac:dyDescent="0.2">
      <c r="H538" s="5"/>
      <c r="P538" s="5"/>
      <c r="V538" s="5"/>
      <c r="AB538" s="5"/>
      <c r="AJ538" s="5"/>
      <c r="AR538" s="5"/>
      <c r="AS538" s="74"/>
      <c r="AT538" s="74"/>
      <c r="AU538" s="74"/>
      <c r="AV538" s="74"/>
      <c r="AW538" s="74"/>
      <c r="AX538" s="74"/>
      <c r="AY538" s="74"/>
    </row>
    <row r="539" spans="8:51" ht="12.75" x14ac:dyDescent="0.2">
      <c r="H539" s="5"/>
      <c r="P539" s="5"/>
      <c r="V539" s="5"/>
      <c r="AB539" s="5"/>
      <c r="AJ539" s="5"/>
      <c r="AR539" s="5"/>
      <c r="AS539" s="74"/>
      <c r="AT539" s="74"/>
      <c r="AU539" s="74"/>
      <c r="AV539" s="74"/>
      <c r="AW539" s="74"/>
      <c r="AX539" s="74"/>
      <c r="AY539" s="74"/>
    </row>
    <row r="540" spans="8:51" ht="12.75" x14ac:dyDescent="0.2">
      <c r="H540" s="5"/>
      <c r="P540" s="5"/>
      <c r="V540" s="5"/>
      <c r="AB540" s="5"/>
      <c r="AJ540" s="5"/>
      <c r="AR540" s="5"/>
      <c r="AS540" s="74"/>
      <c r="AT540" s="74"/>
      <c r="AU540" s="74"/>
      <c r="AV540" s="74"/>
      <c r="AW540" s="74"/>
      <c r="AX540" s="74"/>
      <c r="AY540" s="74"/>
    </row>
    <row r="541" spans="8:51" ht="12.75" x14ac:dyDescent="0.2">
      <c r="H541" s="5"/>
      <c r="P541" s="5"/>
      <c r="V541" s="5"/>
      <c r="AB541" s="5"/>
      <c r="AJ541" s="5"/>
      <c r="AR541" s="5"/>
      <c r="AS541" s="74"/>
      <c r="AT541" s="74"/>
      <c r="AU541" s="74"/>
      <c r="AV541" s="74"/>
      <c r="AW541" s="74"/>
      <c r="AX541" s="74"/>
      <c r="AY541" s="74"/>
    </row>
    <row r="542" spans="8:51" ht="12.75" x14ac:dyDescent="0.2">
      <c r="H542" s="5"/>
      <c r="P542" s="5"/>
      <c r="V542" s="5"/>
      <c r="AB542" s="5"/>
      <c r="AJ542" s="5"/>
      <c r="AR542" s="5"/>
      <c r="AS542" s="74"/>
      <c r="AT542" s="74"/>
      <c r="AU542" s="74"/>
      <c r="AV542" s="74"/>
      <c r="AW542" s="74"/>
      <c r="AX542" s="74"/>
      <c r="AY542" s="74"/>
    </row>
    <row r="543" spans="8:51" ht="12.75" x14ac:dyDescent="0.2">
      <c r="H543" s="5"/>
      <c r="P543" s="5"/>
      <c r="V543" s="5"/>
      <c r="AB543" s="5"/>
      <c r="AJ543" s="5"/>
      <c r="AR543" s="5"/>
      <c r="AS543" s="74"/>
      <c r="AT543" s="74"/>
      <c r="AU543" s="74"/>
      <c r="AV543" s="74"/>
      <c r="AW543" s="74"/>
      <c r="AX543" s="74"/>
      <c r="AY543" s="74"/>
    </row>
    <row r="544" spans="8:51" ht="12.75" x14ac:dyDescent="0.2">
      <c r="H544" s="5"/>
      <c r="P544" s="5"/>
      <c r="V544" s="5"/>
      <c r="AB544" s="5"/>
      <c r="AJ544" s="5"/>
      <c r="AR544" s="5"/>
      <c r="AS544" s="74"/>
      <c r="AT544" s="74"/>
      <c r="AU544" s="74"/>
      <c r="AV544" s="74"/>
      <c r="AW544" s="74"/>
      <c r="AX544" s="74"/>
      <c r="AY544" s="74"/>
    </row>
    <row r="545" spans="8:51" ht="12.75" x14ac:dyDescent="0.2">
      <c r="H545" s="5"/>
      <c r="P545" s="5"/>
      <c r="V545" s="5"/>
      <c r="AB545" s="5"/>
      <c r="AJ545" s="5"/>
      <c r="AR545" s="5"/>
      <c r="AS545" s="74"/>
      <c r="AT545" s="74"/>
      <c r="AU545" s="74"/>
      <c r="AV545" s="74"/>
      <c r="AW545" s="74"/>
      <c r="AX545" s="74"/>
      <c r="AY545" s="74"/>
    </row>
    <row r="546" spans="8:51" ht="12.75" x14ac:dyDescent="0.2">
      <c r="H546" s="5"/>
      <c r="P546" s="5"/>
      <c r="V546" s="5"/>
      <c r="AB546" s="5"/>
      <c r="AJ546" s="5"/>
      <c r="AR546" s="5"/>
      <c r="AS546" s="74"/>
      <c r="AT546" s="74"/>
      <c r="AU546" s="74"/>
      <c r="AV546" s="74"/>
      <c r="AW546" s="74"/>
      <c r="AX546" s="74"/>
      <c r="AY546" s="74"/>
    </row>
    <row r="547" spans="8:51" ht="12.75" x14ac:dyDescent="0.2">
      <c r="H547" s="5"/>
      <c r="P547" s="5"/>
      <c r="V547" s="5"/>
      <c r="AB547" s="5"/>
      <c r="AJ547" s="5"/>
      <c r="AR547" s="5"/>
      <c r="AS547" s="74"/>
      <c r="AT547" s="74"/>
      <c r="AU547" s="74"/>
      <c r="AV547" s="74"/>
      <c r="AW547" s="74"/>
      <c r="AX547" s="74"/>
      <c r="AY547" s="74"/>
    </row>
    <row r="548" spans="8:51" ht="12.75" x14ac:dyDescent="0.2">
      <c r="H548" s="5"/>
      <c r="P548" s="5"/>
      <c r="V548" s="5"/>
      <c r="AB548" s="5"/>
      <c r="AJ548" s="5"/>
      <c r="AR548" s="5"/>
      <c r="AS548" s="74"/>
      <c r="AT548" s="74"/>
      <c r="AU548" s="74"/>
      <c r="AV548" s="74"/>
      <c r="AW548" s="74"/>
      <c r="AX548" s="74"/>
      <c r="AY548" s="74"/>
    </row>
    <row r="549" spans="8:51" ht="12.75" x14ac:dyDescent="0.2">
      <c r="H549" s="5"/>
      <c r="P549" s="5"/>
      <c r="V549" s="5"/>
      <c r="AB549" s="5"/>
      <c r="AJ549" s="5"/>
      <c r="AR549" s="5"/>
      <c r="AS549" s="74"/>
      <c r="AT549" s="74"/>
      <c r="AU549" s="74"/>
      <c r="AV549" s="74"/>
      <c r="AW549" s="74"/>
      <c r="AX549" s="74"/>
      <c r="AY549" s="74"/>
    </row>
    <row r="550" spans="8:51" ht="12.75" x14ac:dyDescent="0.2">
      <c r="H550" s="5"/>
      <c r="P550" s="5"/>
      <c r="V550" s="5"/>
      <c r="AB550" s="5"/>
      <c r="AJ550" s="5"/>
      <c r="AR550" s="5"/>
      <c r="AS550" s="74"/>
      <c r="AT550" s="74"/>
      <c r="AU550" s="74"/>
      <c r="AV550" s="74"/>
      <c r="AW550" s="74"/>
      <c r="AX550" s="74"/>
      <c r="AY550" s="74"/>
    </row>
    <row r="551" spans="8:51" ht="12.75" x14ac:dyDescent="0.2">
      <c r="H551" s="5"/>
      <c r="P551" s="5"/>
      <c r="V551" s="5"/>
      <c r="AB551" s="5"/>
      <c r="AJ551" s="5"/>
      <c r="AR551" s="5"/>
      <c r="AS551" s="74"/>
      <c r="AT551" s="74"/>
      <c r="AU551" s="74"/>
      <c r="AV551" s="74"/>
      <c r="AW551" s="74"/>
      <c r="AX551" s="74"/>
      <c r="AY551" s="74"/>
    </row>
    <row r="552" spans="8:51" ht="12.75" x14ac:dyDescent="0.2">
      <c r="H552" s="5"/>
      <c r="P552" s="5"/>
      <c r="V552" s="5"/>
      <c r="AB552" s="5"/>
      <c r="AJ552" s="5"/>
      <c r="AR552" s="5"/>
      <c r="AS552" s="74"/>
      <c r="AT552" s="74"/>
      <c r="AU552" s="74"/>
      <c r="AV552" s="74"/>
      <c r="AW552" s="74"/>
      <c r="AX552" s="74"/>
      <c r="AY552" s="74"/>
    </row>
    <row r="553" spans="8:51" ht="12.75" x14ac:dyDescent="0.2">
      <c r="H553" s="5"/>
      <c r="P553" s="5"/>
      <c r="V553" s="5"/>
      <c r="AB553" s="5"/>
      <c r="AJ553" s="5"/>
      <c r="AR553" s="5"/>
      <c r="AS553" s="74"/>
      <c r="AT553" s="74"/>
      <c r="AU553" s="74"/>
      <c r="AV553" s="74"/>
      <c r="AW553" s="74"/>
      <c r="AX553" s="74"/>
      <c r="AY553" s="74"/>
    </row>
    <row r="554" spans="8:51" ht="12.75" x14ac:dyDescent="0.2">
      <c r="H554" s="5"/>
      <c r="P554" s="5"/>
      <c r="V554" s="5"/>
      <c r="AB554" s="5"/>
      <c r="AJ554" s="5"/>
      <c r="AR554" s="5"/>
      <c r="AS554" s="74"/>
      <c r="AT554" s="74"/>
      <c r="AU554" s="74"/>
      <c r="AV554" s="74"/>
      <c r="AW554" s="74"/>
      <c r="AX554" s="74"/>
      <c r="AY554" s="74"/>
    </row>
    <row r="555" spans="8:51" ht="12.75" x14ac:dyDescent="0.2">
      <c r="H555" s="5"/>
      <c r="P555" s="5"/>
      <c r="V555" s="5"/>
      <c r="AB555" s="5"/>
      <c r="AJ555" s="5"/>
      <c r="AR555" s="5"/>
      <c r="AS555" s="74"/>
      <c r="AT555" s="74"/>
      <c r="AU555" s="74"/>
      <c r="AV555" s="74"/>
      <c r="AW555" s="74"/>
      <c r="AX555" s="74"/>
      <c r="AY555" s="74"/>
    </row>
    <row r="556" spans="8:51" ht="12.75" x14ac:dyDescent="0.2">
      <c r="H556" s="5"/>
      <c r="P556" s="5"/>
      <c r="V556" s="5"/>
      <c r="AB556" s="5"/>
      <c r="AJ556" s="5"/>
      <c r="AR556" s="5"/>
      <c r="AS556" s="74"/>
      <c r="AT556" s="74"/>
      <c r="AU556" s="74"/>
      <c r="AV556" s="74"/>
      <c r="AW556" s="74"/>
      <c r="AX556" s="74"/>
      <c r="AY556" s="74"/>
    </row>
    <row r="557" spans="8:51" ht="12.75" x14ac:dyDescent="0.2">
      <c r="H557" s="5"/>
      <c r="P557" s="5"/>
      <c r="V557" s="5"/>
      <c r="AB557" s="5"/>
      <c r="AJ557" s="5"/>
      <c r="AR557" s="5"/>
      <c r="AS557" s="74"/>
      <c r="AT557" s="74"/>
      <c r="AU557" s="74"/>
      <c r="AV557" s="74"/>
      <c r="AW557" s="74"/>
      <c r="AX557" s="74"/>
      <c r="AY557" s="74"/>
    </row>
    <row r="558" spans="8:51" ht="12.75" x14ac:dyDescent="0.2">
      <c r="H558" s="5"/>
      <c r="P558" s="5"/>
      <c r="V558" s="5"/>
      <c r="AB558" s="5"/>
      <c r="AJ558" s="5"/>
      <c r="AR558" s="5"/>
      <c r="AS558" s="74"/>
      <c r="AT558" s="74"/>
      <c r="AU558" s="74"/>
      <c r="AV558" s="74"/>
      <c r="AW558" s="74"/>
      <c r="AX558" s="74"/>
      <c r="AY558" s="74"/>
    </row>
    <row r="559" spans="8:51" ht="12.75" x14ac:dyDescent="0.2">
      <c r="H559" s="5"/>
      <c r="P559" s="5"/>
      <c r="V559" s="5"/>
      <c r="AB559" s="5"/>
      <c r="AJ559" s="5"/>
      <c r="AR559" s="5"/>
      <c r="AS559" s="74"/>
      <c r="AT559" s="74"/>
      <c r="AU559" s="74"/>
      <c r="AV559" s="74"/>
      <c r="AW559" s="74"/>
      <c r="AX559" s="74"/>
      <c r="AY559" s="74"/>
    </row>
    <row r="560" spans="8:51" ht="12.75" x14ac:dyDescent="0.2">
      <c r="H560" s="5"/>
      <c r="P560" s="5"/>
      <c r="V560" s="5"/>
      <c r="AB560" s="5"/>
      <c r="AJ560" s="5"/>
      <c r="AR560" s="5"/>
      <c r="AS560" s="74"/>
      <c r="AT560" s="74"/>
      <c r="AU560" s="74"/>
      <c r="AV560" s="74"/>
      <c r="AW560" s="74"/>
      <c r="AX560" s="74"/>
      <c r="AY560" s="74"/>
    </row>
    <row r="561" spans="8:51" ht="12.75" x14ac:dyDescent="0.2">
      <c r="H561" s="5"/>
      <c r="P561" s="5"/>
      <c r="V561" s="5"/>
      <c r="AB561" s="5"/>
      <c r="AJ561" s="5"/>
      <c r="AR561" s="5"/>
      <c r="AS561" s="74"/>
      <c r="AT561" s="74"/>
      <c r="AU561" s="74"/>
      <c r="AV561" s="74"/>
      <c r="AW561" s="74"/>
      <c r="AX561" s="74"/>
      <c r="AY561" s="74"/>
    </row>
    <row r="562" spans="8:51" ht="12.75" x14ac:dyDescent="0.2">
      <c r="H562" s="5"/>
      <c r="P562" s="5"/>
      <c r="V562" s="5"/>
      <c r="AB562" s="5"/>
      <c r="AJ562" s="5"/>
      <c r="AR562" s="5"/>
      <c r="AS562" s="74"/>
      <c r="AT562" s="74"/>
      <c r="AU562" s="74"/>
      <c r="AV562" s="74"/>
      <c r="AW562" s="74"/>
      <c r="AX562" s="74"/>
      <c r="AY562" s="74"/>
    </row>
    <row r="563" spans="8:51" ht="12.75" x14ac:dyDescent="0.2">
      <c r="H563" s="5"/>
      <c r="P563" s="5"/>
      <c r="V563" s="5"/>
      <c r="AB563" s="5"/>
      <c r="AJ563" s="5"/>
      <c r="AR563" s="5"/>
      <c r="AS563" s="74"/>
      <c r="AT563" s="74"/>
      <c r="AU563" s="74"/>
      <c r="AV563" s="74"/>
      <c r="AW563" s="74"/>
      <c r="AX563" s="74"/>
      <c r="AY563" s="74"/>
    </row>
    <row r="564" spans="8:51" ht="12.75" x14ac:dyDescent="0.2">
      <c r="H564" s="5"/>
      <c r="P564" s="5"/>
      <c r="V564" s="5"/>
      <c r="AB564" s="5"/>
      <c r="AJ564" s="5"/>
      <c r="AR564" s="5"/>
      <c r="AS564" s="74"/>
      <c r="AT564" s="74"/>
      <c r="AU564" s="74"/>
      <c r="AV564" s="74"/>
      <c r="AW564" s="74"/>
      <c r="AX564" s="74"/>
      <c r="AY564" s="74"/>
    </row>
    <row r="565" spans="8:51" ht="12.75" x14ac:dyDescent="0.2">
      <c r="H565" s="5"/>
      <c r="P565" s="5"/>
      <c r="V565" s="5"/>
      <c r="AB565" s="5"/>
      <c r="AJ565" s="5"/>
      <c r="AR565" s="5"/>
      <c r="AS565" s="74"/>
      <c r="AT565" s="74"/>
      <c r="AU565" s="74"/>
      <c r="AV565" s="74"/>
      <c r="AW565" s="74"/>
      <c r="AX565" s="74"/>
      <c r="AY565" s="74"/>
    </row>
    <row r="566" spans="8:51" ht="12.75" x14ac:dyDescent="0.2">
      <c r="H566" s="5"/>
      <c r="P566" s="5"/>
      <c r="V566" s="5"/>
      <c r="AB566" s="5"/>
      <c r="AJ566" s="5"/>
      <c r="AR566" s="5"/>
      <c r="AS566" s="74"/>
      <c r="AT566" s="74"/>
      <c r="AU566" s="74"/>
      <c r="AV566" s="74"/>
      <c r="AW566" s="74"/>
      <c r="AX566" s="74"/>
      <c r="AY566" s="74"/>
    </row>
    <row r="567" spans="8:51" ht="12.75" x14ac:dyDescent="0.2">
      <c r="H567" s="5"/>
      <c r="P567" s="5"/>
      <c r="V567" s="5"/>
      <c r="AB567" s="5"/>
      <c r="AJ567" s="5"/>
      <c r="AR567" s="5"/>
      <c r="AS567" s="74"/>
      <c r="AT567" s="74"/>
      <c r="AU567" s="74"/>
      <c r="AV567" s="74"/>
      <c r="AW567" s="74"/>
      <c r="AX567" s="74"/>
      <c r="AY567" s="74"/>
    </row>
    <row r="568" spans="8:51" ht="12.75" x14ac:dyDescent="0.2">
      <c r="H568" s="5"/>
      <c r="P568" s="5"/>
      <c r="V568" s="5"/>
      <c r="AB568" s="5"/>
      <c r="AJ568" s="5"/>
      <c r="AR568" s="5"/>
      <c r="AS568" s="74"/>
      <c r="AT568" s="74"/>
      <c r="AU568" s="74"/>
      <c r="AV568" s="74"/>
      <c r="AW568" s="74"/>
      <c r="AX568" s="74"/>
      <c r="AY568" s="74"/>
    </row>
    <row r="569" spans="8:51" ht="12.75" x14ac:dyDescent="0.2">
      <c r="H569" s="5"/>
      <c r="P569" s="5"/>
      <c r="V569" s="5"/>
      <c r="AB569" s="5"/>
      <c r="AJ569" s="5"/>
      <c r="AR569" s="5"/>
      <c r="AS569" s="74"/>
      <c r="AT569" s="74"/>
      <c r="AU569" s="74"/>
      <c r="AV569" s="74"/>
      <c r="AW569" s="74"/>
      <c r="AX569" s="74"/>
      <c r="AY569" s="74"/>
    </row>
    <row r="570" spans="8:51" ht="12.75" x14ac:dyDescent="0.2">
      <c r="H570" s="5"/>
      <c r="P570" s="5"/>
      <c r="V570" s="5"/>
      <c r="AB570" s="5"/>
      <c r="AJ570" s="5"/>
      <c r="AR570" s="5"/>
      <c r="AS570" s="74"/>
      <c r="AT570" s="74"/>
      <c r="AU570" s="74"/>
      <c r="AV570" s="74"/>
      <c r="AW570" s="74"/>
      <c r="AX570" s="74"/>
      <c r="AY570" s="74"/>
    </row>
    <row r="571" spans="8:51" ht="12.75" x14ac:dyDescent="0.2">
      <c r="H571" s="5"/>
      <c r="P571" s="5"/>
      <c r="V571" s="5"/>
      <c r="AB571" s="5"/>
      <c r="AJ571" s="5"/>
      <c r="AR571" s="5"/>
      <c r="AS571" s="74"/>
      <c r="AT571" s="74"/>
      <c r="AU571" s="74"/>
      <c r="AV571" s="74"/>
      <c r="AW571" s="74"/>
      <c r="AX571" s="74"/>
      <c r="AY571" s="74"/>
    </row>
    <row r="572" spans="8:51" ht="12.75" x14ac:dyDescent="0.2">
      <c r="H572" s="5"/>
      <c r="P572" s="5"/>
      <c r="V572" s="5"/>
      <c r="AB572" s="5"/>
      <c r="AJ572" s="5"/>
      <c r="AR572" s="5"/>
      <c r="AS572" s="74"/>
      <c r="AT572" s="74"/>
      <c r="AU572" s="74"/>
      <c r="AV572" s="74"/>
      <c r="AW572" s="74"/>
      <c r="AX572" s="74"/>
      <c r="AY572" s="74"/>
    </row>
    <row r="573" spans="8:51" ht="12.75" x14ac:dyDescent="0.2">
      <c r="H573" s="5"/>
      <c r="P573" s="5"/>
      <c r="V573" s="5"/>
      <c r="AB573" s="5"/>
      <c r="AJ573" s="5"/>
      <c r="AR573" s="5"/>
      <c r="AS573" s="74"/>
      <c r="AT573" s="74"/>
      <c r="AU573" s="74"/>
      <c r="AV573" s="74"/>
      <c r="AW573" s="74"/>
      <c r="AX573" s="74"/>
      <c r="AY573" s="74"/>
    </row>
    <row r="574" spans="8:51" ht="12.75" x14ac:dyDescent="0.2">
      <c r="H574" s="5"/>
      <c r="P574" s="5"/>
      <c r="V574" s="5"/>
      <c r="AB574" s="5"/>
      <c r="AJ574" s="5"/>
      <c r="AR574" s="5"/>
      <c r="AS574" s="74"/>
      <c r="AT574" s="74"/>
      <c r="AU574" s="74"/>
      <c r="AV574" s="74"/>
      <c r="AW574" s="74"/>
      <c r="AX574" s="74"/>
      <c r="AY574" s="74"/>
    </row>
    <row r="575" spans="8:51" ht="12.75" x14ac:dyDescent="0.2">
      <c r="H575" s="5"/>
      <c r="P575" s="5"/>
      <c r="V575" s="5"/>
      <c r="AB575" s="5"/>
      <c r="AJ575" s="5"/>
      <c r="AR575" s="5"/>
      <c r="AS575" s="74"/>
      <c r="AT575" s="74"/>
      <c r="AU575" s="74"/>
      <c r="AV575" s="74"/>
      <c r="AW575" s="74"/>
      <c r="AX575" s="74"/>
      <c r="AY575" s="74"/>
    </row>
    <row r="576" spans="8:51" ht="12.75" x14ac:dyDescent="0.2">
      <c r="H576" s="5"/>
      <c r="P576" s="5"/>
      <c r="V576" s="5"/>
      <c r="AB576" s="5"/>
      <c r="AJ576" s="5"/>
      <c r="AR576" s="5"/>
      <c r="AS576" s="74"/>
      <c r="AT576" s="74"/>
      <c r="AU576" s="74"/>
      <c r="AV576" s="74"/>
      <c r="AW576" s="74"/>
      <c r="AX576" s="74"/>
      <c r="AY576" s="74"/>
    </row>
    <row r="577" spans="8:51" ht="12.75" x14ac:dyDescent="0.2">
      <c r="H577" s="5"/>
      <c r="P577" s="5"/>
      <c r="V577" s="5"/>
      <c r="AB577" s="5"/>
      <c r="AJ577" s="5"/>
      <c r="AR577" s="5"/>
      <c r="AS577" s="74"/>
      <c r="AT577" s="74"/>
      <c r="AU577" s="74"/>
      <c r="AV577" s="74"/>
      <c r="AW577" s="74"/>
      <c r="AX577" s="74"/>
      <c r="AY577" s="74"/>
    </row>
    <row r="578" spans="8:51" ht="12.75" x14ac:dyDescent="0.2">
      <c r="H578" s="5"/>
      <c r="P578" s="5"/>
      <c r="V578" s="5"/>
      <c r="AB578" s="5"/>
      <c r="AJ578" s="5"/>
      <c r="AR578" s="5"/>
      <c r="AS578" s="74"/>
      <c r="AT578" s="74"/>
      <c r="AU578" s="74"/>
      <c r="AV578" s="74"/>
      <c r="AW578" s="74"/>
      <c r="AX578" s="74"/>
      <c r="AY578" s="74"/>
    </row>
    <row r="579" spans="8:51" ht="12.75" x14ac:dyDescent="0.2">
      <c r="H579" s="5"/>
      <c r="P579" s="5"/>
      <c r="V579" s="5"/>
      <c r="AB579" s="5"/>
      <c r="AJ579" s="5"/>
      <c r="AR579" s="5"/>
      <c r="AS579" s="74"/>
      <c r="AT579" s="74"/>
      <c r="AU579" s="74"/>
      <c r="AV579" s="74"/>
      <c r="AW579" s="74"/>
      <c r="AX579" s="74"/>
      <c r="AY579" s="74"/>
    </row>
    <row r="580" spans="8:51" ht="12.75" x14ac:dyDescent="0.2">
      <c r="H580" s="5"/>
      <c r="P580" s="5"/>
      <c r="V580" s="5"/>
      <c r="AB580" s="5"/>
      <c r="AJ580" s="5"/>
      <c r="AR580" s="5"/>
      <c r="AS580" s="74"/>
      <c r="AT580" s="74"/>
      <c r="AU580" s="74"/>
      <c r="AV580" s="74"/>
      <c r="AW580" s="74"/>
      <c r="AX580" s="74"/>
      <c r="AY580" s="74"/>
    </row>
    <row r="581" spans="8:51" ht="12.75" x14ac:dyDescent="0.2">
      <c r="H581" s="5"/>
      <c r="P581" s="5"/>
      <c r="V581" s="5"/>
      <c r="AB581" s="5"/>
      <c r="AJ581" s="5"/>
      <c r="AR581" s="5"/>
      <c r="AS581" s="74"/>
      <c r="AT581" s="74"/>
      <c r="AU581" s="74"/>
      <c r="AV581" s="74"/>
      <c r="AW581" s="74"/>
      <c r="AX581" s="74"/>
      <c r="AY581" s="74"/>
    </row>
    <row r="582" spans="8:51" ht="12.75" x14ac:dyDescent="0.2">
      <c r="H582" s="5"/>
      <c r="P582" s="5"/>
      <c r="V582" s="5"/>
      <c r="AB582" s="5"/>
      <c r="AJ582" s="5"/>
      <c r="AR582" s="5"/>
      <c r="AS582" s="74"/>
      <c r="AT582" s="74"/>
      <c r="AU582" s="74"/>
      <c r="AV582" s="74"/>
      <c r="AW582" s="74"/>
      <c r="AX582" s="74"/>
      <c r="AY582" s="74"/>
    </row>
    <row r="583" spans="8:51" ht="12.75" x14ac:dyDescent="0.2">
      <c r="H583" s="5"/>
      <c r="P583" s="5"/>
      <c r="V583" s="5"/>
      <c r="AB583" s="5"/>
      <c r="AJ583" s="5"/>
      <c r="AR583" s="5"/>
      <c r="AS583" s="74"/>
      <c r="AT583" s="74"/>
      <c r="AU583" s="74"/>
      <c r="AV583" s="74"/>
      <c r="AW583" s="74"/>
      <c r="AX583" s="74"/>
      <c r="AY583" s="74"/>
    </row>
    <row r="584" spans="8:51" ht="12.75" x14ac:dyDescent="0.2">
      <c r="H584" s="5"/>
      <c r="P584" s="5"/>
      <c r="V584" s="5"/>
      <c r="AB584" s="5"/>
      <c r="AJ584" s="5"/>
      <c r="AR584" s="5"/>
      <c r="AS584" s="74"/>
      <c r="AT584" s="74"/>
      <c r="AU584" s="74"/>
      <c r="AV584" s="74"/>
      <c r="AW584" s="74"/>
      <c r="AX584" s="74"/>
      <c r="AY584" s="74"/>
    </row>
    <row r="585" spans="8:51" ht="12.75" x14ac:dyDescent="0.2">
      <c r="H585" s="5"/>
      <c r="P585" s="5"/>
      <c r="V585" s="5"/>
      <c r="AB585" s="5"/>
      <c r="AJ585" s="5"/>
      <c r="AR585" s="5"/>
      <c r="AS585" s="74"/>
      <c r="AT585" s="74"/>
      <c r="AU585" s="74"/>
      <c r="AV585" s="74"/>
      <c r="AW585" s="74"/>
      <c r="AX585" s="74"/>
      <c r="AY585" s="74"/>
    </row>
    <row r="586" spans="8:51" ht="12.75" x14ac:dyDescent="0.2">
      <c r="H586" s="5"/>
      <c r="P586" s="5"/>
      <c r="V586" s="5"/>
      <c r="AB586" s="5"/>
      <c r="AJ586" s="5"/>
      <c r="AR586" s="5"/>
      <c r="AS586" s="74"/>
      <c r="AT586" s="74"/>
      <c r="AU586" s="74"/>
      <c r="AV586" s="74"/>
      <c r="AW586" s="74"/>
      <c r="AX586" s="74"/>
      <c r="AY586" s="74"/>
    </row>
    <row r="587" spans="8:51" ht="12.75" x14ac:dyDescent="0.2">
      <c r="H587" s="5"/>
      <c r="P587" s="5"/>
      <c r="V587" s="5"/>
      <c r="AB587" s="5"/>
      <c r="AJ587" s="5"/>
      <c r="AR587" s="5"/>
      <c r="AS587" s="74"/>
      <c r="AT587" s="74"/>
      <c r="AU587" s="74"/>
      <c r="AV587" s="74"/>
      <c r="AW587" s="74"/>
      <c r="AX587" s="74"/>
      <c r="AY587" s="74"/>
    </row>
    <row r="588" spans="8:51" ht="12.75" x14ac:dyDescent="0.2">
      <c r="H588" s="5"/>
      <c r="P588" s="5"/>
      <c r="V588" s="5"/>
      <c r="AB588" s="5"/>
      <c r="AJ588" s="5"/>
      <c r="AR588" s="5"/>
      <c r="AS588" s="74"/>
      <c r="AT588" s="74"/>
      <c r="AU588" s="74"/>
      <c r="AV588" s="74"/>
      <c r="AW588" s="74"/>
      <c r="AX588" s="74"/>
      <c r="AY588" s="74"/>
    </row>
    <row r="589" spans="8:51" ht="12.75" x14ac:dyDescent="0.2">
      <c r="H589" s="5"/>
      <c r="P589" s="5"/>
      <c r="V589" s="5"/>
      <c r="AB589" s="5"/>
      <c r="AJ589" s="5"/>
      <c r="AR589" s="5"/>
      <c r="AS589" s="74"/>
      <c r="AT589" s="74"/>
      <c r="AU589" s="74"/>
      <c r="AV589" s="74"/>
      <c r="AW589" s="74"/>
      <c r="AX589" s="74"/>
      <c r="AY589" s="74"/>
    </row>
    <row r="590" spans="8:51" ht="12.75" x14ac:dyDescent="0.2">
      <c r="H590" s="5"/>
      <c r="P590" s="5"/>
      <c r="V590" s="5"/>
      <c r="AB590" s="5"/>
      <c r="AJ590" s="5"/>
      <c r="AR590" s="5"/>
      <c r="AS590" s="74"/>
      <c r="AT590" s="74"/>
      <c r="AU590" s="74"/>
      <c r="AV590" s="74"/>
      <c r="AW590" s="74"/>
      <c r="AX590" s="74"/>
      <c r="AY590" s="74"/>
    </row>
    <row r="591" spans="8:51" ht="12.75" x14ac:dyDescent="0.2">
      <c r="H591" s="5"/>
      <c r="P591" s="5"/>
      <c r="V591" s="5"/>
      <c r="AB591" s="5"/>
      <c r="AJ591" s="5"/>
      <c r="AR591" s="5"/>
      <c r="AS591" s="74"/>
      <c r="AT591" s="74"/>
      <c r="AU591" s="74"/>
      <c r="AV591" s="74"/>
      <c r="AW591" s="74"/>
      <c r="AX591" s="74"/>
      <c r="AY591" s="74"/>
    </row>
    <row r="592" spans="8:51" ht="12.75" x14ac:dyDescent="0.2">
      <c r="H592" s="5"/>
      <c r="P592" s="5"/>
      <c r="V592" s="5"/>
      <c r="AB592" s="5"/>
      <c r="AJ592" s="5"/>
      <c r="AR592" s="5"/>
      <c r="AS592" s="74"/>
      <c r="AT592" s="74"/>
      <c r="AU592" s="74"/>
      <c r="AV592" s="74"/>
      <c r="AW592" s="74"/>
      <c r="AX592" s="74"/>
      <c r="AY592" s="74"/>
    </row>
    <row r="593" spans="8:51" ht="12.75" x14ac:dyDescent="0.2">
      <c r="H593" s="5"/>
      <c r="P593" s="5"/>
      <c r="V593" s="5"/>
      <c r="AB593" s="5"/>
      <c r="AJ593" s="5"/>
      <c r="AR593" s="5"/>
      <c r="AS593" s="74"/>
      <c r="AT593" s="74"/>
      <c r="AU593" s="74"/>
      <c r="AV593" s="74"/>
      <c r="AW593" s="74"/>
      <c r="AX593" s="74"/>
      <c r="AY593" s="74"/>
    </row>
    <row r="594" spans="8:51" ht="12.75" x14ac:dyDescent="0.2">
      <c r="H594" s="5"/>
      <c r="P594" s="5"/>
      <c r="V594" s="5"/>
      <c r="AB594" s="5"/>
      <c r="AJ594" s="5"/>
      <c r="AR594" s="5"/>
      <c r="AS594" s="74"/>
      <c r="AT594" s="74"/>
      <c r="AU594" s="74"/>
      <c r="AV594" s="74"/>
      <c r="AW594" s="74"/>
      <c r="AX594" s="74"/>
      <c r="AY594" s="74"/>
    </row>
    <row r="595" spans="8:51" ht="12.75" x14ac:dyDescent="0.2">
      <c r="H595" s="5"/>
      <c r="P595" s="5"/>
      <c r="V595" s="5"/>
      <c r="AB595" s="5"/>
      <c r="AJ595" s="5"/>
      <c r="AR595" s="5"/>
      <c r="AS595" s="74"/>
      <c r="AT595" s="74"/>
      <c r="AU595" s="74"/>
      <c r="AV595" s="74"/>
      <c r="AW595" s="74"/>
      <c r="AX595" s="74"/>
      <c r="AY595" s="74"/>
    </row>
    <row r="596" spans="8:51" ht="12.75" x14ac:dyDescent="0.2">
      <c r="H596" s="5"/>
      <c r="P596" s="5"/>
      <c r="V596" s="5"/>
      <c r="AB596" s="5"/>
      <c r="AJ596" s="5"/>
      <c r="AR596" s="5"/>
      <c r="AS596" s="74"/>
      <c r="AT596" s="74"/>
      <c r="AU596" s="74"/>
      <c r="AV596" s="74"/>
      <c r="AW596" s="74"/>
      <c r="AX596" s="74"/>
      <c r="AY596" s="74"/>
    </row>
    <row r="597" spans="8:51" ht="12.75" x14ac:dyDescent="0.2">
      <c r="H597" s="5"/>
      <c r="P597" s="5"/>
      <c r="V597" s="5"/>
      <c r="AB597" s="5"/>
      <c r="AJ597" s="5"/>
      <c r="AR597" s="5"/>
      <c r="AS597" s="74"/>
      <c r="AT597" s="74"/>
      <c r="AU597" s="74"/>
      <c r="AV597" s="74"/>
      <c r="AW597" s="74"/>
      <c r="AX597" s="74"/>
      <c r="AY597" s="74"/>
    </row>
    <row r="598" spans="8:51" ht="12.75" x14ac:dyDescent="0.2">
      <c r="H598" s="5"/>
      <c r="P598" s="5"/>
      <c r="V598" s="5"/>
      <c r="AB598" s="5"/>
      <c r="AJ598" s="5"/>
      <c r="AR598" s="5"/>
      <c r="AS598" s="74"/>
      <c r="AT598" s="74"/>
      <c r="AU598" s="74"/>
      <c r="AV598" s="74"/>
      <c r="AW598" s="74"/>
      <c r="AX598" s="74"/>
      <c r="AY598" s="74"/>
    </row>
    <row r="599" spans="8:51" ht="12.75" x14ac:dyDescent="0.2">
      <c r="H599" s="5"/>
      <c r="P599" s="5"/>
      <c r="V599" s="5"/>
      <c r="AB599" s="5"/>
      <c r="AJ599" s="5"/>
      <c r="AR599" s="5"/>
      <c r="AS599" s="74"/>
      <c r="AT599" s="74"/>
      <c r="AU599" s="74"/>
      <c r="AV599" s="74"/>
      <c r="AW599" s="74"/>
      <c r="AX599" s="74"/>
      <c r="AY599" s="74"/>
    </row>
    <row r="600" spans="8:51" ht="12.75" x14ac:dyDescent="0.2">
      <c r="H600" s="5"/>
      <c r="P600" s="5"/>
      <c r="V600" s="5"/>
      <c r="AB600" s="5"/>
      <c r="AJ600" s="5"/>
      <c r="AR600" s="5"/>
      <c r="AS600" s="74"/>
      <c r="AT600" s="74"/>
      <c r="AU600" s="74"/>
      <c r="AV600" s="74"/>
      <c r="AW600" s="74"/>
      <c r="AX600" s="74"/>
      <c r="AY600" s="74"/>
    </row>
    <row r="601" spans="8:51" ht="12.75" x14ac:dyDescent="0.2">
      <c r="H601" s="5"/>
      <c r="P601" s="5"/>
      <c r="V601" s="5"/>
      <c r="AB601" s="5"/>
      <c r="AJ601" s="5"/>
      <c r="AR601" s="5"/>
      <c r="AS601" s="74"/>
      <c r="AT601" s="74"/>
      <c r="AU601" s="74"/>
      <c r="AV601" s="74"/>
      <c r="AW601" s="74"/>
      <c r="AX601" s="74"/>
      <c r="AY601" s="74"/>
    </row>
    <row r="602" spans="8:51" ht="12.75" x14ac:dyDescent="0.2">
      <c r="H602" s="5"/>
      <c r="P602" s="5"/>
      <c r="V602" s="5"/>
      <c r="AB602" s="5"/>
      <c r="AJ602" s="5"/>
      <c r="AR602" s="5"/>
      <c r="AS602" s="74"/>
      <c r="AT602" s="74"/>
      <c r="AU602" s="74"/>
      <c r="AV602" s="74"/>
      <c r="AW602" s="74"/>
      <c r="AX602" s="74"/>
      <c r="AY602" s="74"/>
    </row>
    <row r="603" spans="8:51" ht="12.75" x14ac:dyDescent="0.2">
      <c r="H603" s="5"/>
      <c r="P603" s="5"/>
      <c r="V603" s="5"/>
      <c r="AB603" s="5"/>
      <c r="AJ603" s="5"/>
      <c r="AR603" s="5"/>
      <c r="AS603" s="74"/>
      <c r="AT603" s="74"/>
      <c r="AU603" s="74"/>
      <c r="AV603" s="74"/>
      <c r="AW603" s="74"/>
      <c r="AX603" s="74"/>
      <c r="AY603" s="74"/>
    </row>
    <row r="604" spans="8:51" ht="12.75" x14ac:dyDescent="0.2">
      <c r="H604" s="5"/>
      <c r="P604" s="5"/>
      <c r="V604" s="5"/>
      <c r="AB604" s="5"/>
      <c r="AJ604" s="5"/>
      <c r="AR604" s="5"/>
      <c r="AS604" s="74"/>
      <c r="AT604" s="74"/>
      <c r="AU604" s="74"/>
      <c r="AV604" s="74"/>
      <c r="AW604" s="74"/>
      <c r="AX604" s="74"/>
      <c r="AY604" s="74"/>
    </row>
    <row r="605" spans="8:51" ht="12.75" x14ac:dyDescent="0.2">
      <c r="H605" s="5"/>
      <c r="P605" s="5"/>
      <c r="V605" s="5"/>
      <c r="AB605" s="5"/>
      <c r="AJ605" s="5"/>
      <c r="AR605" s="5"/>
      <c r="AS605" s="74"/>
      <c r="AT605" s="74"/>
      <c r="AU605" s="74"/>
      <c r="AV605" s="74"/>
      <c r="AW605" s="74"/>
      <c r="AX605" s="74"/>
      <c r="AY605" s="74"/>
    </row>
    <row r="606" spans="8:51" ht="12.75" x14ac:dyDescent="0.2">
      <c r="H606" s="5"/>
      <c r="P606" s="5"/>
      <c r="V606" s="5"/>
      <c r="AB606" s="5"/>
      <c r="AJ606" s="5"/>
      <c r="AR606" s="5"/>
      <c r="AS606" s="74"/>
      <c r="AT606" s="74"/>
      <c r="AU606" s="74"/>
      <c r="AV606" s="74"/>
      <c r="AW606" s="74"/>
      <c r="AX606" s="74"/>
      <c r="AY606" s="74"/>
    </row>
    <row r="607" spans="8:51" ht="12.75" x14ac:dyDescent="0.2">
      <c r="H607" s="5"/>
      <c r="P607" s="5"/>
      <c r="V607" s="5"/>
      <c r="AB607" s="5"/>
      <c r="AJ607" s="5"/>
      <c r="AR607" s="5"/>
      <c r="AS607" s="74"/>
      <c r="AT607" s="74"/>
      <c r="AU607" s="74"/>
      <c r="AV607" s="74"/>
      <c r="AW607" s="74"/>
      <c r="AX607" s="74"/>
      <c r="AY607" s="74"/>
    </row>
    <row r="608" spans="8:51" ht="12.75" x14ac:dyDescent="0.2">
      <c r="H608" s="5"/>
      <c r="P608" s="5"/>
      <c r="V608" s="5"/>
      <c r="AB608" s="5"/>
      <c r="AJ608" s="5"/>
      <c r="AR608" s="5"/>
      <c r="AS608" s="74"/>
      <c r="AT608" s="74"/>
      <c r="AU608" s="74"/>
      <c r="AV608" s="74"/>
      <c r="AW608" s="74"/>
      <c r="AX608" s="74"/>
      <c r="AY608" s="74"/>
    </row>
    <row r="609" spans="8:51" ht="12.75" x14ac:dyDescent="0.2">
      <c r="H609" s="5"/>
      <c r="P609" s="5"/>
      <c r="V609" s="5"/>
      <c r="AB609" s="5"/>
      <c r="AJ609" s="5"/>
      <c r="AR609" s="5"/>
      <c r="AS609" s="74"/>
      <c r="AT609" s="74"/>
      <c r="AU609" s="74"/>
      <c r="AV609" s="74"/>
      <c r="AW609" s="74"/>
      <c r="AX609" s="74"/>
      <c r="AY609" s="74"/>
    </row>
    <row r="610" spans="8:51" ht="12.75" x14ac:dyDescent="0.2">
      <c r="H610" s="5"/>
      <c r="P610" s="5"/>
      <c r="V610" s="5"/>
      <c r="AB610" s="5"/>
      <c r="AJ610" s="5"/>
      <c r="AR610" s="5"/>
      <c r="AS610" s="74"/>
      <c r="AT610" s="74"/>
      <c r="AU610" s="74"/>
      <c r="AV610" s="74"/>
      <c r="AW610" s="74"/>
      <c r="AX610" s="74"/>
      <c r="AY610" s="74"/>
    </row>
    <row r="611" spans="8:51" ht="12.75" x14ac:dyDescent="0.2">
      <c r="H611" s="5"/>
      <c r="P611" s="5"/>
      <c r="V611" s="5"/>
      <c r="AB611" s="5"/>
      <c r="AJ611" s="5"/>
      <c r="AR611" s="5"/>
      <c r="AS611" s="74"/>
      <c r="AT611" s="74"/>
      <c r="AU611" s="74"/>
      <c r="AV611" s="74"/>
      <c r="AW611" s="74"/>
      <c r="AX611" s="74"/>
      <c r="AY611" s="74"/>
    </row>
    <row r="612" spans="8:51" ht="12.75" x14ac:dyDescent="0.2">
      <c r="H612" s="5"/>
      <c r="P612" s="5"/>
      <c r="V612" s="5"/>
      <c r="AB612" s="5"/>
      <c r="AJ612" s="5"/>
      <c r="AR612" s="5"/>
      <c r="AS612" s="74"/>
      <c r="AT612" s="74"/>
      <c r="AU612" s="74"/>
      <c r="AV612" s="74"/>
      <c r="AW612" s="74"/>
      <c r="AX612" s="74"/>
      <c r="AY612" s="74"/>
    </row>
    <row r="613" spans="8:51" ht="12.75" x14ac:dyDescent="0.2">
      <c r="H613" s="5"/>
      <c r="P613" s="5"/>
      <c r="V613" s="5"/>
      <c r="AB613" s="5"/>
      <c r="AJ613" s="5"/>
      <c r="AR613" s="5"/>
      <c r="AS613" s="74"/>
      <c r="AT613" s="74"/>
      <c r="AU613" s="74"/>
      <c r="AV613" s="74"/>
      <c r="AW613" s="74"/>
      <c r="AX613" s="74"/>
      <c r="AY613" s="74"/>
    </row>
    <row r="614" spans="8:51" ht="12.75" x14ac:dyDescent="0.2">
      <c r="H614" s="5"/>
      <c r="P614" s="5"/>
      <c r="V614" s="5"/>
      <c r="AB614" s="5"/>
      <c r="AJ614" s="5"/>
      <c r="AR614" s="5"/>
      <c r="AS614" s="74"/>
      <c r="AT614" s="74"/>
      <c r="AU614" s="74"/>
      <c r="AV614" s="74"/>
      <c r="AW614" s="74"/>
      <c r="AX614" s="74"/>
      <c r="AY614" s="74"/>
    </row>
    <row r="615" spans="8:51" ht="12.75" x14ac:dyDescent="0.2">
      <c r="H615" s="5"/>
      <c r="P615" s="5"/>
      <c r="V615" s="5"/>
      <c r="AB615" s="5"/>
      <c r="AJ615" s="5"/>
      <c r="AR615" s="5"/>
      <c r="AS615" s="74"/>
      <c r="AT615" s="74"/>
      <c r="AU615" s="74"/>
      <c r="AV615" s="74"/>
      <c r="AW615" s="74"/>
      <c r="AX615" s="74"/>
      <c r="AY615" s="74"/>
    </row>
    <row r="616" spans="8:51" ht="12.75" x14ac:dyDescent="0.2">
      <c r="H616" s="5"/>
      <c r="P616" s="5"/>
      <c r="V616" s="5"/>
      <c r="AB616" s="5"/>
      <c r="AJ616" s="5"/>
      <c r="AR616" s="5"/>
      <c r="AS616" s="74"/>
      <c r="AT616" s="74"/>
      <c r="AU616" s="74"/>
      <c r="AV616" s="74"/>
      <c r="AW616" s="74"/>
      <c r="AX616" s="74"/>
      <c r="AY616" s="74"/>
    </row>
    <row r="617" spans="8:51" ht="12.75" x14ac:dyDescent="0.2">
      <c r="H617" s="5"/>
      <c r="P617" s="5"/>
      <c r="V617" s="5"/>
      <c r="AB617" s="5"/>
      <c r="AJ617" s="5"/>
      <c r="AR617" s="5"/>
      <c r="AS617" s="74"/>
      <c r="AT617" s="74"/>
      <c r="AU617" s="74"/>
      <c r="AV617" s="74"/>
      <c r="AW617" s="74"/>
      <c r="AX617" s="74"/>
      <c r="AY617" s="74"/>
    </row>
    <row r="618" spans="8:51" ht="12.75" x14ac:dyDescent="0.2">
      <c r="H618" s="5"/>
      <c r="P618" s="5"/>
      <c r="V618" s="5"/>
      <c r="AB618" s="5"/>
      <c r="AJ618" s="5"/>
      <c r="AR618" s="5"/>
      <c r="AS618" s="74"/>
      <c r="AT618" s="74"/>
      <c r="AU618" s="74"/>
      <c r="AV618" s="74"/>
      <c r="AW618" s="74"/>
      <c r="AX618" s="74"/>
      <c r="AY618" s="74"/>
    </row>
    <row r="619" spans="8:51" ht="12.75" x14ac:dyDescent="0.2">
      <c r="H619" s="5"/>
      <c r="P619" s="5"/>
      <c r="V619" s="5"/>
      <c r="AB619" s="5"/>
      <c r="AJ619" s="5"/>
      <c r="AR619" s="5"/>
      <c r="AS619" s="74"/>
      <c r="AT619" s="74"/>
      <c r="AU619" s="74"/>
      <c r="AV619" s="74"/>
      <c r="AW619" s="74"/>
      <c r="AX619" s="74"/>
      <c r="AY619" s="74"/>
    </row>
    <row r="620" spans="8:51" ht="12.75" x14ac:dyDescent="0.2">
      <c r="H620" s="5"/>
      <c r="P620" s="5"/>
      <c r="V620" s="5"/>
      <c r="AB620" s="5"/>
      <c r="AJ620" s="5"/>
      <c r="AR620" s="5"/>
      <c r="AS620" s="74"/>
      <c r="AT620" s="74"/>
      <c r="AU620" s="74"/>
      <c r="AV620" s="74"/>
      <c r="AW620" s="74"/>
      <c r="AX620" s="74"/>
      <c r="AY620" s="74"/>
    </row>
    <row r="621" spans="8:51" ht="12.75" x14ac:dyDescent="0.2">
      <c r="H621" s="5"/>
      <c r="P621" s="5"/>
      <c r="V621" s="5"/>
      <c r="AB621" s="5"/>
      <c r="AJ621" s="5"/>
      <c r="AR621" s="5"/>
      <c r="AS621" s="74"/>
      <c r="AT621" s="74"/>
      <c r="AU621" s="74"/>
      <c r="AV621" s="74"/>
      <c r="AW621" s="74"/>
      <c r="AX621" s="74"/>
      <c r="AY621" s="74"/>
    </row>
    <row r="622" spans="8:51" ht="12.75" x14ac:dyDescent="0.2">
      <c r="H622" s="5"/>
      <c r="P622" s="5"/>
      <c r="V622" s="5"/>
      <c r="AB622" s="5"/>
      <c r="AJ622" s="5"/>
      <c r="AR622" s="5"/>
      <c r="AS622" s="74"/>
      <c r="AT622" s="74"/>
      <c r="AU622" s="74"/>
      <c r="AV622" s="74"/>
      <c r="AW622" s="74"/>
      <c r="AX622" s="74"/>
      <c r="AY622" s="74"/>
    </row>
    <row r="623" spans="8:51" ht="12.75" x14ac:dyDescent="0.2">
      <c r="H623" s="5"/>
      <c r="P623" s="5"/>
      <c r="V623" s="5"/>
      <c r="AB623" s="5"/>
      <c r="AJ623" s="5"/>
      <c r="AR623" s="5"/>
      <c r="AS623" s="74"/>
      <c r="AT623" s="74"/>
      <c r="AU623" s="74"/>
      <c r="AV623" s="74"/>
      <c r="AW623" s="74"/>
      <c r="AX623" s="74"/>
      <c r="AY623" s="74"/>
    </row>
    <row r="624" spans="8:51" ht="12.75" x14ac:dyDescent="0.2">
      <c r="H624" s="5"/>
      <c r="P624" s="5"/>
      <c r="V624" s="5"/>
      <c r="AB624" s="5"/>
      <c r="AJ624" s="5"/>
      <c r="AR624" s="5"/>
      <c r="AS624" s="74"/>
      <c r="AT624" s="74"/>
      <c r="AU624" s="74"/>
      <c r="AV624" s="74"/>
      <c r="AW624" s="74"/>
      <c r="AX624" s="74"/>
      <c r="AY624" s="74"/>
    </row>
    <row r="625" spans="8:51" ht="12.75" x14ac:dyDescent="0.2">
      <c r="H625" s="5"/>
      <c r="P625" s="5"/>
      <c r="V625" s="5"/>
      <c r="AB625" s="5"/>
      <c r="AJ625" s="5"/>
      <c r="AR625" s="5"/>
      <c r="AS625" s="74"/>
      <c r="AT625" s="74"/>
      <c r="AU625" s="74"/>
      <c r="AV625" s="74"/>
      <c r="AW625" s="74"/>
      <c r="AX625" s="74"/>
      <c r="AY625" s="74"/>
    </row>
    <row r="626" spans="8:51" ht="12.75" x14ac:dyDescent="0.2">
      <c r="H626" s="5"/>
      <c r="P626" s="5"/>
      <c r="V626" s="5"/>
      <c r="AB626" s="5"/>
      <c r="AJ626" s="5"/>
      <c r="AR626" s="5"/>
      <c r="AS626" s="74"/>
      <c r="AT626" s="74"/>
      <c r="AU626" s="74"/>
      <c r="AV626" s="74"/>
      <c r="AW626" s="74"/>
      <c r="AX626" s="74"/>
      <c r="AY626" s="74"/>
    </row>
    <row r="627" spans="8:51" ht="12.75" x14ac:dyDescent="0.2">
      <c r="H627" s="5"/>
      <c r="P627" s="5"/>
      <c r="V627" s="5"/>
      <c r="AB627" s="5"/>
      <c r="AJ627" s="5"/>
      <c r="AR627" s="5"/>
      <c r="AS627" s="74"/>
      <c r="AT627" s="74"/>
      <c r="AU627" s="74"/>
      <c r="AV627" s="74"/>
      <c r="AW627" s="74"/>
      <c r="AX627" s="74"/>
      <c r="AY627" s="74"/>
    </row>
    <row r="628" spans="8:51" ht="12.75" x14ac:dyDescent="0.2">
      <c r="H628" s="5"/>
      <c r="P628" s="5"/>
      <c r="V628" s="5"/>
      <c r="AB628" s="5"/>
      <c r="AJ628" s="5"/>
      <c r="AR628" s="5"/>
      <c r="AS628" s="74"/>
      <c r="AT628" s="74"/>
      <c r="AU628" s="74"/>
      <c r="AV628" s="74"/>
      <c r="AW628" s="74"/>
      <c r="AX628" s="74"/>
      <c r="AY628" s="74"/>
    </row>
    <row r="629" spans="8:51" ht="12.75" x14ac:dyDescent="0.2">
      <c r="H629" s="5"/>
      <c r="P629" s="5"/>
      <c r="V629" s="5"/>
      <c r="AB629" s="5"/>
      <c r="AJ629" s="5"/>
      <c r="AR629" s="5"/>
      <c r="AS629" s="74"/>
      <c r="AT629" s="74"/>
      <c r="AU629" s="74"/>
      <c r="AV629" s="74"/>
      <c r="AW629" s="74"/>
      <c r="AX629" s="74"/>
      <c r="AY629" s="74"/>
    </row>
    <row r="630" spans="8:51" ht="12.75" x14ac:dyDescent="0.2">
      <c r="H630" s="5"/>
      <c r="P630" s="5"/>
      <c r="V630" s="5"/>
      <c r="AB630" s="5"/>
      <c r="AJ630" s="5"/>
      <c r="AR630" s="5"/>
      <c r="AS630" s="74"/>
      <c r="AT630" s="74"/>
      <c r="AU630" s="74"/>
      <c r="AV630" s="74"/>
      <c r="AW630" s="74"/>
      <c r="AX630" s="74"/>
      <c r="AY630" s="74"/>
    </row>
    <row r="631" spans="8:51" ht="12.75" x14ac:dyDescent="0.2">
      <c r="H631" s="5"/>
      <c r="P631" s="5"/>
      <c r="V631" s="5"/>
      <c r="AB631" s="5"/>
      <c r="AJ631" s="5"/>
      <c r="AR631" s="5"/>
      <c r="AS631" s="74"/>
      <c r="AT631" s="74"/>
      <c r="AU631" s="74"/>
      <c r="AV631" s="74"/>
      <c r="AW631" s="74"/>
      <c r="AX631" s="74"/>
      <c r="AY631" s="74"/>
    </row>
    <row r="632" spans="8:51" ht="12.75" x14ac:dyDescent="0.2">
      <c r="H632" s="5"/>
      <c r="P632" s="5"/>
      <c r="V632" s="5"/>
      <c r="AB632" s="5"/>
      <c r="AJ632" s="5"/>
      <c r="AR632" s="5"/>
      <c r="AS632" s="74"/>
      <c r="AT632" s="74"/>
      <c r="AU632" s="74"/>
      <c r="AV632" s="74"/>
      <c r="AW632" s="74"/>
      <c r="AX632" s="74"/>
      <c r="AY632" s="74"/>
    </row>
    <row r="633" spans="8:51" ht="12.75" x14ac:dyDescent="0.2">
      <c r="H633" s="5"/>
      <c r="P633" s="5"/>
      <c r="V633" s="5"/>
      <c r="AB633" s="5"/>
      <c r="AJ633" s="5"/>
      <c r="AR633" s="5"/>
      <c r="AS633" s="74"/>
      <c r="AT633" s="74"/>
      <c r="AU633" s="74"/>
      <c r="AV633" s="74"/>
      <c r="AW633" s="74"/>
      <c r="AX633" s="74"/>
      <c r="AY633" s="74"/>
    </row>
    <row r="634" spans="8:51" ht="12.75" x14ac:dyDescent="0.2">
      <c r="H634" s="5"/>
      <c r="P634" s="5"/>
      <c r="V634" s="5"/>
      <c r="AB634" s="5"/>
      <c r="AJ634" s="5"/>
      <c r="AR634" s="5"/>
      <c r="AS634" s="74"/>
      <c r="AT634" s="74"/>
      <c r="AU634" s="74"/>
      <c r="AV634" s="74"/>
      <c r="AW634" s="74"/>
      <c r="AX634" s="74"/>
      <c r="AY634" s="74"/>
    </row>
    <row r="635" spans="8:51" ht="12.75" x14ac:dyDescent="0.2">
      <c r="H635" s="5"/>
      <c r="P635" s="5"/>
      <c r="V635" s="5"/>
      <c r="AB635" s="5"/>
      <c r="AJ635" s="5"/>
      <c r="AR635" s="5"/>
      <c r="AS635" s="74"/>
      <c r="AT635" s="74"/>
      <c r="AU635" s="74"/>
      <c r="AV635" s="74"/>
      <c r="AW635" s="74"/>
      <c r="AX635" s="74"/>
      <c r="AY635" s="74"/>
    </row>
    <row r="636" spans="8:51" ht="12.75" x14ac:dyDescent="0.2">
      <c r="H636" s="5"/>
      <c r="P636" s="5"/>
      <c r="V636" s="5"/>
      <c r="AB636" s="5"/>
      <c r="AJ636" s="5"/>
      <c r="AR636" s="5"/>
      <c r="AS636" s="74"/>
      <c r="AT636" s="74"/>
      <c r="AU636" s="74"/>
      <c r="AV636" s="74"/>
      <c r="AW636" s="74"/>
      <c r="AX636" s="74"/>
      <c r="AY636" s="74"/>
    </row>
    <row r="637" spans="8:51" ht="12.75" x14ac:dyDescent="0.2">
      <c r="H637" s="5"/>
      <c r="P637" s="5"/>
      <c r="V637" s="5"/>
      <c r="AB637" s="5"/>
      <c r="AJ637" s="5"/>
      <c r="AR637" s="5"/>
      <c r="AS637" s="74"/>
      <c r="AT637" s="74"/>
      <c r="AU637" s="74"/>
      <c r="AV637" s="74"/>
      <c r="AW637" s="74"/>
      <c r="AX637" s="74"/>
      <c r="AY637" s="74"/>
    </row>
    <row r="638" spans="8:51" ht="12.75" x14ac:dyDescent="0.2">
      <c r="H638" s="5"/>
      <c r="P638" s="5"/>
      <c r="V638" s="5"/>
      <c r="AB638" s="5"/>
      <c r="AJ638" s="5"/>
      <c r="AR638" s="5"/>
      <c r="AS638" s="74"/>
      <c r="AT638" s="74"/>
      <c r="AU638" s="74"/>
      <c r="AV638" s="74"/>
      <c r="AW638" s="74"/>
      <c r="AX638" s="74"/>
      <c r="AY638" s="74"/>
    </row>
    <row r="639" spans="8:51" ht="12.75" x14ac:dyDescent="0.2">
      <c r="H639" s="5"/>
      <c r="P639" s="5"/>
      <c r="V639" s="5"/>
      <c r="AB639" s="5"/>
      <c r="AJ639" s="5"/>
      <c r="AR639" s="5"/>
      <c r="AS639" s="74"/>
      <c r="AT639" s="74"/>
      <c r="AU639" s="74"/>
      <c r="AV639" s="74"/>
      <c r="AW639" s="74"/>
      <c r="AX639" s="74"/>
      <c r="AY639" s="74"/>
    </row>
    <row r="640" spans="8:51" ht="12.75" x14ac:dyDescent="0.2">
      <c r="H640" s="5"/>
      <c r="P640" s="5"/>
      <c r="V640" s="5"/>
      <c r="AB640" s="5"/>
      <c r="AJ640" s="5"/>
      <c r="AR640" s="5"/>
      <c r="AS640" s="74"/>
      <c r="AT640" s="74"/>
      <c r="AU640" s="74"/>
      <c r="AV640" s="74"/>
      <c r="AW640" s="74"/>
      <c r="AX640" s="74"/>
      <c r="AY640" s="74"/>
    </row>
    <row r="641" spans="8:51" ht="12.75" x14ac:dyDescent="0.2">
      <c r="H641" s="5"/>
      <c r="P641" s="5"/>
      <c r="V641" s="5"/>
      <c r="AB641" s="5"/>
      <c r="AJ641" s="5"/>
      <c r="AR641" s="5"/>
      <c r="AS641" s="74"/>
      <c r="AT641" s="74"/>
      <c r="AU641" s="74"/>
      <c r="AV641" s="74"/>
      <c r="AW641" s="74"/>
      <c r="AX641" s="74"/>
      <c r="AY641" s="74"/>
    </row>
    <row r="642" spans="8:51" ht="12.75" x14ac:dyDescent="0.2">
      <c r="H642" s="5"/>
      <c r="P642" s="5"/>
      <c r="V642" s="5"/>
      <c r="AB642" s="5"/>
      <c r="AJ642" s="5"/>
      <c r="AR642" s="5"/>
      <c r="AS642" s="74"/>
      <c r="AT642" s="74"/>
      <c r="AU642" s="74"/>
      <c r="AV642" s="74"/>
      <c r="AW642" s="74"/>
      <c r="AX642" s="74"/>
      <c r="AY642" s="74"/>
    </row>
    <row r="643" spans="8:51" ht="12.75" x14ac:dyDescent="0.2">
      <c r="H643" s="5"/>
      <c r="P643" s="5"/>
      <c r="V643" s="5"/>
      <c r="AB643" s="5"/>
      <c r="AJ643" s="5"/>
      <c r="AR643" s="5"/>
      <c r="AS643" s="74"/>
      <c r="AT643" s="74"/>
      <c r="AU643" s="74"/>
      <c r="AV643" s="74"/>
      <c r="AW643" s="74"/>
      <c r="AX643" s="74"/>
      <c r="AY643" s="74"/>
    </row>
    <row r="644" spans="8:51" ht="12.75" x14ac:dyDescent="0.2">
      <c r="H644" s="5"/>
      <c r="P644" s="5"/>
      <c r="V644" s="5"/>
      <c r="AB644" s="5"/>
      <c r="AJ644" s="5"/>
      <c r="AR644" s="5"/>
      <c r="AS644" s="74"/>
      <c r="AT644" s="74"/>
      <c r="AU644" s="74"/>
      <c r="AV644" s="74"/>
      <c r="AW644" s="74"/>
      <c r="AX644" s="74"/>
      <c r="AY644" s="74"/>
    </row>
    <row r="645" spans="8:51" ht="12.75" x14ac:dyDescent="0.2">
      <c r="H645" s="5"/>
      <c r="P645" s="5"/>
      <c r="V645" s="5"/>
      <c r="AB645" s="5"/>
      <c r="AJ645" s="5"/>
      <c r="AR645" s="5"/>
      <c r="AS645" s="74"/>
      <c r="AT645" s="74"/>
      <c r="AU645" s="74"/>
      <c r="AV645" s="74"/>
      <c r="AW645" s="74"/>
      <c r="AX645" s="74"/>
      <c r="AY645" s="74"/>
    </row>
    <row r="646" spans="8:51" ht="12.75" x14ac:dyDescent="0.2">
      <c r="H646" s="5"/>
      <c r="P646" s="5"/>
      <c r="V646" s="5"/>
      <c r="AB646" s="5"/>
      <c r="AJ646" s="5"/>
      <c r="AR646" s="5"/>
      <c r="AS646" s="74"/>
      <c r="AT646" s="74"/>
      <c r="AU646" s="74"/>
      <c r="AV646" s="74"/>
      <c r="AW646" s="74"/>
      <c r="AX646" s="74"/>
      <c r="AY646" s="74"/>
    </row>
    <row r="647" spans="8:51" ht="12.75" x14ac:dyDescent="0.2">
      <c r="H647" s="5"/>
      <c r="P647" s="5"/>
      <c r="V647" s="5"/>
      <c r="AB647" s="5"/>
      <c r="AJ647" s="5"/>
      <c r="AR647" s="5"/>
      <c r="AS647" s="74"/>
      <c r="AT647" s="74"/>
      <c r="AU647" s="74"/>
      <c r="AV647" s="74"/>
      <c r="AW647" s="74"/>
      <c r="AX647" s="74"/>
      <c r="AY647" s="74"/>
    </row>
    <row r="648" spans="8:51" ht="12.75" x14ac:dyDescent="0.2">
      <c r="H648" s="5"/>
      <c r="P648" s="5"/>
      <c r="V648" s="5"/>
      <c r="AB648" s="5"/>
      <c r="AJ648" s="5"/>
      <c r="AR648" s="5"/>
      <c r="AS648" s="74"/>
      <c r="AT648" s="74"/>
      <c r="AU648" s="74"/>
      <c r="AV648" s="74"/>
      <c r="AW648" s="74"/>
      <c r="AX648" s="74"/>
      <c r="AY648" s="74"/>
    </row>
    <row r="649" spans="8:51" ht="12.75" x14ac:dyDescent="0.2">
      <c r="H649" s="5"/>
      <c r="P649" s="5"/>
      <c r="V649" s="5"/>
      <c r="AB649" s="5"/>
      <c r="AJ649" s="5"/>
      <c r="AR649" s="5"/>
      <c r="AS649" s="74"/>
      <c r="AT649" s="74"/>
      <c r="AU649" s="74"/>
      <c r="AV649" s="74"/>
      <c r="AW649" s="74"/>
      <c r="AX649" s="74"/>
      <c r="AY649" s="74"/>
    </row>
    <row r="650" spans="8:51" ht="12.75" x14ac:dyDescent="0.2">
      <c r="H650" s="5"/>
      <c r="P650" s="5"/>
      <c r="V650" s="5"/>
      <c r="AB650" s="5"/>
      <c r="AJ650" s="5"/>
      <c r="AR650" s="5"/>
      <c r="AS650" s="74"/>
      <c r="AT650" s="74"/>
      <c r="AU650" s="74"/>
      <c r="AV650" s="74"/>
      <c r="AW650" s="74"/>
      <c r="AX650" s="74"/>
      <c r="AY650" s="74"/>
    </row>
    <row r="651" spans="8:51" ht="12.75" x14ac:dyDescent="0.2">
      <c r="H651" s="5"/>
      <c r="P651" s="5"/>
      <c r="V651" s="5"/>
      <c r="AB651" s="5"/>
      <c r="AJ651" s="5"/>
      <c r="AR651" s="5"/>
      <c r="AS651" s="74"/>
      <c r="AT651" s="74"/>
      <c r="AU651" s="74"/>
      <c r="AV651" s="74"/>
      <c r="AW651" s="74"/>
      <c r="AX651" s="74"/>
      <c r="AY651" s="74"/>
    </row>
    <row r="652" spans="8:51" ht="12.75" x14ac:dyDescent="0.2">
      <c r="H652" s="5"/>
      <c r="P652" s="5"/>
      <c r="V652" s="5"/>
      <c r="AB652" s="5"/>
      <c r="AJ652" s="5"/>
      <c r="AR652" s="5"/>
      <c r="AS652" s="74"/>
      <c r="AT652" s="74"/>
      <c r="AU652" s="74"/>
      <c r="AV652" s="74"/>
      <c r="AW652" s="74"/>
      <c r="AX652" s="74"/>
      <c r="AY652" s="74"/>
    </row>
    <row r="653" spans="8:51" ht="12.75" x14ac:dyDescent="0.2">
      <c r="H653" s="5"/>
      <c r="P653" s="5"/>
      <c r="V653" s="5"/>
      <c r="AB653" s="5"/>
      <c r="AJ653" s="5"/>
      <c r="AR653" s="5"/>
      <c r="AS653" s="74"/>
      <c r="AT653" s="74"/>
      <c r="AU653" s="74"/>
      <c r="AV653" s="74"/>
      <c r="AW653" s="74"/>
      <c r="AX653" s="74"/>
      <c r="AY653" s="74"/>
    </row>
    <row r="654" spans="8:51" ht="12.75" x14ac:dyDescent="0.2">
      <c r="H654" s="5"/>
      <c r="P654" s="5"/>
      <c r="V654" s="5"/>
      <c r="AB654" s="5"/>
      <c r="AJ654" s="5"/>
      <c r="AR654" s="5"/>
      <c r="AS654" s="74"/>
      <c r="AT654" s="74"/>
      <c r="AU654" s="74"/>
      <c r="AV654" s="74"/>
      <c r="AW654" s="74"/>
      <c r="AX654" s="74"/>
      <c r="AY654" s="74"/>
    </row>
    <row r="655" spans="8:51" ht="12.75" x14ac:dyDescent="0.2">
      <c r="H655" s="5"/>
      <c r="P655" s="5"/>
      <c r="V655" s="5"/>
      <c r="AB655" s="5"/>
      <c r="AJ655" s="5"/>
      <c r="AR655" s="5"/>
      <c r="AS655" s="74"/>
      <c r="AT655" s="74"/>
      <c r="AU655" s="74"/>
      <c r="AV655" s="74"/>
      <c r="AW655" s="74"/>
      <c r="AX655" s="74"/>
      <c r="AY655" s="74"/>
    </row>
    <row r="656" spans="8:51" ht="12.75" x14ac:dyDescent="0.2">
      <c r="H656" s="5"/>
      <c r="P656" s="5"/>
      <c r="V656" s="5"/>
      <c r="AB656" s="5"/>
      <c r="AJ656" s="5"/>
      <c r="AR656" s="5"/>
      <c r="AS656" s="74"/>
      <c r="AT656" s="74"/>
      <c r="AU656" s="74"/>
      <c r="AV656" s="74"/>
      <c r="AW656" s="74"/>
      <c r="AX656" s="74"/>
      <c r="AY656" s="74"/>
    </row>
    <row r="657" spans="8:51" ht="12.75" x14ac:dyDescent="0.2">
      <c r="H657" s="5"/>
      <c r="P657" s="5"/>
      <c r="V657" s="5"/>
      <c r="AB657" s="5"/>
      <c r="AJ657" s="5"/>
      <c r="AR657" s="5"/>
      <c r="AS657" s="74"/>
      <c r="AT657" s="74"/>
      <c r="AU657" s="74"/>
      <c r="AV657" s="74"/>
      <c r="AW657" s="74"/>
      <c r="AX657" s="74"/>
      <c r="AY657" s="74"/>
    </row>
    <row r="658" spans="8:51" ht="12.75" x14ac:dyDescent="0.2">
      <c r="H658" s="5"/>
      <c r="P658" s="5"/>
      <c r="V658" s="5"/>
      <c r="AB658" s="5"/>
      <c r="AJ658" s="5"/>
      <c r="AR658" s="5"/>
      <c r="AS658" s="74"/>
      <c r="AT658" s="74"/>
      <c r="AU658" s="74"/>
      <c r="AV658" s="74"/>
      <c r="AW658" s="74"/>
      <c r="AX658" s="74"/>
      <c r="AY658" s="74"/>
    </row>
    <row r="659" spans="8:51" ht="12.75" x14ac:dyDescent="0.2">
      <c r="H659" s="5"/>
      <c r="P659" s="5"/>
      <c r="V659" s="5"/>
      <c r="AB659" s="5"/>
      <c r="AJ659" s="5"/>
      <c r="AR659" s="5"/>
      <c r="AS659" s="74"/>
      <c r="AT659" s="74"/>
      <c r="AU659" s="74"/>
      <c r="AV659" s="74"/>
      <c r="AW659" s="74"/>
      <c r="AX659" s="74"/>
      <c r="AY659" s="74"/>
    </row>
    <row r="660" spans="8:51" ht="12.75" x14ac:dyDescent="0.2">
      <c r="H660" s="5"/>
      <c r="P660" s="5"/>
      <c r="V660" s="5"/>
      <c r="AB660" s="5"/>
      <c r="AJ660" s="5"/>
      <c r="AR660" s="5"/>
      <c r="AS660" s="74"/>
      <c r="AT660" s="74"/>
      <c r="AU660" s="74"/>
      <c r="AV660" s="74"/>
      <c r="AW660" s="74"/>
      <c r="AX660" s="74"/>
      <c r="AY660" s="74"/>
    </row>
    <row r="661" spans="8:51" ht="12.75" x14ac:dyDescent="0.2">
      <c r="H661" s="5"/>
      <c r="P661" s="5"/>
      <c r="V661" s="5"/>
      <c r="AB661" s="5"/>
      <c r="AJ661" s="5"/>
      <c r="AR661" s="5"/>
      <c r="AS661" s="74"/>
      <c r="AT661" s="74"/>
      <c r="AU661" s="74"/>
      <c r="AV661" s="74"/>
      <c r="AW661" s="74"/>
      <c r="AX661" s="74"/>
      <c r="AY661" s="74"/>
    </row>
    <row r="662" spans="8:51" ht="12.75" x14ac:dyDescent="0.2">
      <c r="H662" s="5"/>
      <c r="P662" s="5"/>
      <c r="V662" s="5"/>
      <c r="AB662" s="5"/>
      <c r="AJ662" s="5"/>
      <c r="AR662" s="5"/>
      <c r="AS662" s="74"/>
      <c r="AT662" s="74"/>
      <c r="AU662" s="74"/>
      <c r="AV662" s="74"/>
      <c r="AW662" s="74"/>
      <c r="AX662" s="74"/>
      <c r="AY662" s="74"/>
    </row>
    <row r="663" spans="8:51" ht="12.75" x14ac:dyDescent="0.2">
      <c r="H663" s="5"/>
      <c r="P663" s="5"/>
      <c r="V663" s="5"/>
      <c r="AB663" s="5"/>
      <c r="AJ663" s="5"/>
      <c r="AR663" s="5"/>
      <c r="AS663" s="74"/>
      <c r="AT663" s="74"/>
      <c r="AU663" s="74"/>
      <c r="AV663" s="74"/>
      <c r="AW663" s="74"/>
      <c r="AX663" s="74"/>
      <c r="AY663" s="74"/>
    </row>
    <row r="664" spans="8:51" ht="12.75" x14ac:dyDescent="0.2">
      <c r="H664" s="5"/>
      <c r="P664" s="5"/>
      <c r="V664" s="5"/>
      <c r="AB664" s="5"/>
      <c r="AJ664" s="5"/>
      <c r="AR664" s="5"/>
      <c r="AS664" s="74"/>
      <c r="AT664" s="74"/>
      <c r="AU664" s="74"/>
      <c r="AV664" s="74"/>
      <c r="AW664" s="74"/>
      <c r="AX664" s="74"/>
      <c r="AY664" s="74"/>
    </row>
    <row r="665" spans="8:51" ht="12.75" x14ac:dyDescent="0.2">
      <c r="H665" s="5"/>
      <c r="P665" s="5"/>
      <c r="V665" s="5"/>
      <c r="AB665" s="5"/>
      <c r="AJ665" s="5"/>
      <c r="AR665" s="5"/>
      <c r="AS665" s="74"/>
      <c r="AT665" s="74"/>
      <c r="AU665" s="74"/>
      <c r="AV665" s="74"/>
      <c r="AW665" s="74"/>
      <c r="AX665" s="74"/>
      <c r="AY665" s="74"/>
    </row>
    <row r="666" spans="8:51" ht="12.75" x14ac:dyDescent="0.2">
      <c r="H666" s="5"/>
      <c r="P666" s="5"/>
      <c r="V666" s="5"/>
      <c r="AB666" s="5"/>
      <c r="AJ666" s="5"/>
      <c r="AR666" s="5"/>
      <c r="AS666" s="74"/>
      <c r="AT666" s="74"/>
      <c r="AU666" s="74"/>
      <c r="AV666" s="74"/>
      <c r="AW666" s="74"/>
      <c r="AX666" s="74"/>
      <c r="AY666" s="74"/>
    </row>
    <row r="667" spans="8:51" ht="12.75" x14ac:dyDescent="0.2">
      <c r="H667" s="5"/>
      <c r="P667" s="5"/>
      <c r="V667" s="5"/>
      <c r="AB667" s="5"/>
      <c r="AJ667" s="5"/>
      <c r="AR667" s="5"/>
      <c r="AS667" s="74"/>
      <c r="AT667" s="74"/>
      <c r="AU667" s="74"/>
      <c r="AV667" s="74"/>
      <c r="AW667" s="74"/>
      <c r="AX667" s="74"/>
      <c r="AY667" s="74"/>
    </row>
    <row r="668" spans="8:51" ht="12.75" x14ac:dyDescent="0.2">
      <c r="H668" s="5"/>
      <c r="P668" s="5"/>
      <c r="V668" s="5"/>
      <c r="AB668" s="5"/>
      <c r="AJ668" s="5"/>
      <c r="AR668" s="5"/>
      <c r="AS668" s="74"/>
      <c r="AT668" s="74"/>
      <c r="AU668" s="74"/>
      <c r="AV668" s="74"/>
      <c r="AW668" s="74"/>
      <c r="AX668" s="74"/>
      <c r="AY668" s="74"/>
    </row>
    <row r="669" spans="8:51" ht="12.75" x14ac:dyDescent="0.2">
      <c r="H669" s="5"/>
      <c r="P669" s="5"/>
      <c r="V669" s="5"/>
      <c r="AB669" s="5"/>
      <c r="AJ669" s="5"/>
      <c r="AR669" s="5"/>
      <c r="AS669" s="74"/>
      <c r="AT669" s="74"/>
      <c r="AU669" s="74"/>
      <c r="AV669" s="74"/>
      <c r="AW669" s="74"/>
      <c r="AX669" s="74"/>
      <c r="AY669" s="74"/>
    </row>
    <row r="670" spans="8:51" ht="12.75" x14ac:dyDescent="0.2">
      <c r="H670" s="5"/>
      <c r="P670" s="5"/>
      <c r="V670" s="5"/>
      <c r="AB670" s="5"/>
      <c r="AJ670" s="5"/>
      <c r="AR670" s="5"/>
      <c r="AS670" s="74"/>
      <c r="AT670" s="74"/>
      <c r="AU670" s="74"/>
      <c r="AV670" s="74"/>
      <c r="AW670" s="74"/>
      <c r="AX670" s="74"/>
      <c r="AY670" s="74"/>
    </row>
    <row r="671" spans="8:51" ht="12.75" x14ac:dyDescent="0.2">
      <c r="H671" s="5"/>
      <c r="P671" s="5"/>
      <c r="V671" s="5"/>
      <c r="AB671" s="5"/>
      <c r="AJ671" s="5"/>
      <c r="AR671" s="5"/>
      <c r="AS671" s="74"/>
      <c r="AT671" s="74"/>
      <c r="AU671" s="74"/>
      <c r="AV671" s="74"/>
      <c r="AW671" s="74"/>
      <c r="AX671" s="74"/>
      <c r="AY671" s="74"/>
    </row>
    <row r="672" spans="8:51" ht="12.75" x14ac:dyDescent="0.2">
      <c r="H672" s="5"/>
      <c r="P672" s="5"/>
      <c r="V672" s="5"/>
      <c r="AB672" s="5"/>
      <c r="AJ672" s="5"/>
      <c r="AR672" s="5"/>
      <c r="AS672" s="74"/>
      <c r="AT672" s="74"/>
      <c r="AU672" s="74"/>
      <c r="AV672" s="74"/>
      <c r="AW672" s="74"/>
      <c r="AX672" s="74"/>
      <c r="AY672" s="74"/>
    </row>
    <row r="673" spans="8:51" ht="12.75" x14ac:dyDescent="0.2">
      <c r="H673" s="5"/>
      <c r="P673" s="5"/>
      <c r="V673" s="5"/>
      <c r="AB673" s="5"/>
      <c r="AJ673" s="5"/>
      <c r="AR673" s="5"/>
      <c r="AS673" s="74"/>
      <c r="AT673" s="74"/>
      <c r="AU673" s="74"/>
      <c r="AV673" s="74"/>
      <c r="AW673" s="74"/>
      <c r="AX673" s="74"/>
      <c r="AY673" s="74"/>
    </row>
    <row r="674" spans="8:51" ht="12.75" x14ac:dyDescent="0.2">
      <c r="H674" s="5"/>
      <c r="P674" s="5"/>
      <c r="V674" s="5"/>
      <c r="AB674" s="5"/>
      <c r="AJ674" s="5"/>
      <c r="AR674" s="5"/>
      <c r="AS674" s="74"/>
      <c r="AT674" s="74"/>
      <c r="AU674" s="74"/>
      <c r="AV674" s="74"/>
      <c r="AW674" s="74"/>
      <c r="AX674" s="74"/>
      <c r="AY674" s="74"/>
    </row>
    <row r="675" spans="8:51" ht="12.75" x14ac:dyDescent="0.2">
      <c r="H675" s="5"/>
      <c r="P675" s="5"/>
      <c r="V675" s="5"/>
      <c r="AB675" s="5"/>
      <c r="AJ675" s="5"/>
      <c r="AR675" s="5"/>
      <c r="AS675" s="74"/>
      <c r="AT675" s="74"/>
      <c r="AU675" s="74"/>
      <c r="AV675" s="74"/>
      <c r="AW675" s="74"/>
      <c r="AX675" s="74"/>
      <c r="AY675" s="74"/>
    </row>
    <row r="676" spans="8:51" ht="12.75" x14ac:dyDescent="0.2">
      <c r="H676" s="5"/>
      <c r="P676" s="5"/>
      <c r="V676" s="5"/>
      <c r="AB676" s="5"/>
      <c r="AJ676" s="5"/>
      <c r="AR676" s="5"/>
      <c r="AS676" s="74"/>
      <c r="AT676" s="74"/>
      <c r="AU676" s="74"/>
      <c r="AV676" s="74"/>
      <c r="AW676" s="74"/>
      <c r="AX676" s="74"/>
      <c r="AY676" s="74"/>
    </row>
    <row r="677" spans="8:51" ht="12.75" x14ac:dyDescent="0.2">
      <c r="H677" s="5"/>
      <c r="P677" s="5"/>
      <c r="V677" s="5"/>
      <c r="AB677" s="5"/>
      <c r="AJ677" s="5"/>
      <c r="AR677" s="5"/>
      <c r="AS677" s="74"/>
      <c r="AT677" s="74"/>
      <c r="AU677" s="74"/>
      <c r="AV677" s="74"/>
      <c r="AW677" s="74"/>
      <c r="AX677" s="74"/>
      <c r="AY677" s="74"/>
    </row>
    <row r="678" spans="8:51" ht="12.75" x14ac:dyDescent="0.2">
      <c r="H678" s="5"/>
      <c r="P678" s="5"/>
      <c r="V678" s="5"/>
      <c r="AB678" s="5"/>
      <c r="AJ678" s="5"/>
      <c r="AR678" s="5"/>
      <c r="AS678" s="74"/>
      <c r="AT678" s="74"/>
      <c r="AU678" s="74"/>
      <c r="AV678" s="74"/>
      <c r="AW678" s="74"/>
      <c r="AX678" s="74"/>
      <c r="AY678" s="74"/>
    </row>
    <row r="679" spans="8:51" ht="12.75" x14ac:dyDescent="0.2">
      <c r="H679" s="5"/>
      <c r="P679" s="5"/>
      <c r="V679" s="5"/>
      <c r="AB679" s="5"/>
      <c r="AJ679" s="5"/>
      <c r="AR679" s="5"/>
      <c r="AS679" s="74"/>
      <c r="AT679" s="74"/>
      <c r="AU679" s="74"/>
      <c r="AV679" s="74"/>
      <c r="AW679" s="74"/>
      <c r="AX679" s="74"/>
      <c r="AY679" s="74"/>
    </row>
    <row r="680" spans="8:51" ht="12.75" x14ac:dyDescent="0.2">
      <c r="H680" s="5"/>
      <c r="P680" s="5"/>
      <c r="V680" s="5"/>
      <c r="AB680" s="5"/>
      <c r="AJ680" s="5"/>
      <c r="AR680" s="5"/>
      <c r="AS680" s="74"/>
      <c r="AT680" s="74"/>
      <c r="AU680" s="74"/>
      <c r="AV680" s="74"/>
      <c r="AW680" s="74"/>
      <c r="AX680" s="74"/>
      <c r="AY680" s="74"/>
    </row>
    <row r="681" spans="8:51" ht="12.75" x14ac:dyDescent="0.2">
      <c r="H681" s="5"/>
      <c r="P681" s="5"/>
      <c r="V681" s="5"/>
      <c r="AB681" s="5"/>
      <c r="AJ681" s="5"/>
      <c r="AR681" s="5"/>
      <c r="AS681" s="74"/>
      <c r="AT681" s="74"/>
      <c r="AU681" s="74"/>
      <c r="AV681" s="74"/>
      <c r="AW681" s="74"/>
      <c r="AX681" s="74"/>
      <c r="AY681" s="74"/>
    </row>
    <row r="682" spans="8:51" ht="12.75" x14ac:dyDescent="0.2">
      <c r="H682" s="5"/>
      <c r="P682" s="5"/>
      <c r="V682" s="5"/>
      <c r="AB682" s="5"/>
      <c r="AJ682" s="5"/>
      <c r="AR682" s="5"/>
      <c r="AS682" s="74"/>
      <c r="AT682" s="74"/>
      <c r="AU682" s="74"/>
      <c r="AV682" s="74"/>
      <c r="AW682" s="74"/>
      <c r="AX682" s="74"/>
      <c r="AY682" s="74"/>
    </row>
    <row r="683" spans="8:51" ht="12.75" x14ac:dyDescent="0.2">
      <c r="H683" s="5"/>
      <c r="P683" s="5"/>
      <c r="V683" s="5"/>
      <c r="AB683" s="5"/>
      <c r="AJ683" s="5"/>
      <c r="AR683" s="5"/>
      <c r="AS683" s="74"/>
      <c r="AT683" s="74"/>
      <c r="AU683" s="74"/>
      <c r="AV683" s="74"/>
      <c r="AW683" s="74"/>
      <c r="AX683" s="74"/>
      <c r="AY683" s="74"/>
    </row>
    <row r="684" spans="8:51" ht="12.75" x14ac:dyDescent="0.2">
      <c r="H684" s="5"/>
      <c r="P684" s="5"/>
      <c r="V684" s="5"/>
      <c r="AB684" s="5"/>
      <c r="AJ684" s="5"/>
      <c r="AR684" s="5"/>
      <c r="AS684" s="74"/>
      <c r="AT684" s="74"/>
      <c r="AU684" s="74"/>
      <c r="AV684" s="74"/>
      <c r="AW684" s="74"/>
      <c r="AX684" s="74"/>
      <c r="AY684" s="74"/>
    </row>
    <row r="685" spans="8:51" ht="12.75" x14ac:dyDescent="0.2">
      <c r="H685" s="5"/>
      <c r="P685" s="5"/>
      <c r="V685" s="5"/>
      <c r="AB685" s="5"/>
      <c r="AJ685" s="5"/>
      <c r="AR685" s="5"/>
      <c r="AS685" s="74"/>
      <c r="AT685" s="74"/>
      <c r="AU685" s="74"/>
      <c r="AV685" s="74"/>
      <c r="AW685" s="74"/>
      <c r="AX685" s="74"/>
      <c r="AY685" s="74"/>
    </row>
    <row r="686" spans="8:51" ht="12.75" x14ac:dyDescent="0.2">
      <c r="H686" s="5"/>
      <c r="P686" s="5"/>
      <c r="V686" s="5"/>
      <c r="AB686" s="5"/>
      <c r="AJ686" s="5"/>
      <c r="AR686" s="5"/>
      <c r="AS686" s="74"/>
      <c r="AT686" s="74"/>
      <c r="AU686" s="74"/>
      <c r="AV686" s="74"/>
      <c r="AW686" s="74"/>
      <c r="AX686" s="74"/>
      <c r="AY686" s="74"/>
    </row>
    <row r="687" spans="8:51" ht="12.75" x14ac:dyDescent="0.2">
      <c r="H687" s="5"/>
      <c r="P687" s="5"/>
      <c r="V687" s="5"/>
      <c r="AB687" s="5"/>
      <c r="AJ687" s="5"/>
      <c r="AR687" s="5"/>
      <c r="AS687" s="74"/>
      <c r="AT687" s="74"/>
      <c r="AU687" s="74"/>
      <c r="AV687" s="74"/>
      <c r="AW687" s="74"/>
      <c r="AX687" s="74"/>
      <c r="AY687" s="74"/>
    </row>
    <row r="688" spans="8:51" ht="12.75" x14ac:dyDescent="0.2">
      <c r="H688" s="5"/>
      <c r="P688" s="5"/>
      <c r="V688" s="5"/>
      <c r="AB688" s="5"/>
      <c r="AJ688" s="5"/>
      <c r="AR688" s="5"/>
      <c r="AS688" s="74"/>
      <c r="AT688" s="74"/>
      <c r="AU688" s="74"/>
      <c r="AV688" s="74"/>
      <c r="AW688" s="74"/>
      <c r="AX688" s="74"/>
      <c r="AY688" s="74"/>
    </row>
    <row r="689" spans="8:51" ht="12.75" x14ac:dyDescent="0.2">
      <c r="H689" s="5"/>
      <c r="P689" s="5"/>
      <c r="V689" s="5"/>
      <c r="AB689" s="5"/>
      <c r="AJ689" s="5"/>
      <c r="AR689" s="5"/>
      <c r="AS689" s="74"/>
      <c r="AT689" s="74"/>
      <c r="AU689" s="74"/>
      <c r="AV689" s="74"/>
      <c r="AW689" s="74"/>
      <c r="AX689" s="74"/>
      <c r="AY689" s="74"/>
    </row>
    <row r="690" spans="8:51" ht="12.75" x14ac:dyDescent="0.2">
      <c r="H690" s="5"/>
      <c r="P690" s="5"/>
      <c r="V690" s="5"/>
      <c r="AB690" s="5"/>
      <c r="AJ690" s="5"/>
      <c r="AR690" s="5"/>
      <c r="AS690" s="74"/>
      <c r="AT690" s="74"/>
      <c r="AU690" s="74"/>
      <c r="AV690" s="74"/>
      <c r="AW690" s="74"/>
      <c r="AX690" s="74"/>
      <c r="AY690" s="74"/>
    </row>
    <row r="691" spans="8:51" ht="12.75" x14ac:dyDescent="0.2">
      <c r="H691" s="5"/>
      <c r="P691" s="5"/>
      <c r="V691" s="5"/>
      <c r="AB691" s="5"/>
      <c r="AJ691" s="5"/>
      <c r="AR691" s="5"/>
      <c r="AS691" s="74"/>
      <c r="AT691" s="74"/>
      <c r="AU691" s="74"/>
      <c r="AV691" s="74"/>
      <c r="AW691" s="74"/>
      <c r="AX691" s="74"/>
      <c r="AY691" s="74"/>
    </row>
    <row r="692" spans="8:51" ht="12.75" x14ac:dyDescent="0.2">
      <c r="H692" s="5"/>
      <c r="P692" s="5"/>
      <c r="V692" s="5"/>
      <c r="AB692" s="5"/>
      <c r="AJ692" s="5"/>
      <c r="AR692" s="5"/>
      <c r="AS692" s="74"/>
      <c r="AT692" s="74"/>
      <c r="AU692" s="74"/>
      <c r="AV692" s="74"/>
      <c r="AW692" s="74"/>
      <c r="AX692" s="74"/>
      <c r="AY692" s="74"/>
    </row>
    <row r="693" spans="8:51" ht="12.75" x14ac:dyDescent="0.2">
      <c r="H693" s="5"/>
      <c r="P693" s="5"/>
      <c r="V693" s="5"/>
      <c r="AB693" s="5"/>
      <c r="AJ693" s="5"/>
      <c r="AR693" s="5"/>
      <c r="AS693" s="74"/>
      <c r="AT693" s="74"/>
      <c r="AU693" s="74"/>
      <c r="AV693" s="74"/>
      <c r="AW693" s="74"/>
      <c r="AX693" s="74"/>
      <c r="AY693" s="74"/>
    </row>
    <row r="694" spans="8:51" ht="12.75" x14ac:dyDescent="0.2">
      <c r="H694" s="5"/>
      <c r="P694" s="5"/>
      <c r="V694" s="5"/>
      <c r="AB694" s="5"/>
      <c r="AJ694" s="5"/>
      <c r="AR694" s="5"/>
      <c r="AS694" s="74"/>
      <c r="AT694" s="74"/>
      <c r="AU694" s="74"/>
      <c r="AV694" s="74"/>
      <c r="AW694" s="74"/>
      <c r="AX694" s="74"/>
      <c r="AY694" s="74"/>
    </row>
    <row r="695" spans="8:51" ht="12.75" x14ac:dyDescent="0.2">
      <c r="H695" s="5"/>
      <c r="P695" s="5"/>
      <c r="V695" s="5"/>
      <c r="AB695" s="5"/>
      <c r="AJ695" s="5"/>
      <c r="AR695" s="5"/>
      <c r="AS695" s="74"/>
      <c r="AT695" s="74"/>
      <c r="AU695" s="74"/>
      <c r="AV695" s="74"/>
      <c r="AW695" s="74"/>
      <c r="AX695" s="74"/>
      <c r="AY695" s="74"/>
    </row>
    <row r="696" spans="8:51" ht="12.75" x14ac:dyDescent="0.2">
      <c r="H696" s="5"/>
      <c r="P696" s="5"/>
      <c r="V696" s="5"/>
      <c r="AB696" s="5"/>
      <c r="AJ696" s="5"/>
      <c r="AR696" s="5"/>
      <c r="AS696" s="74"/>
      <c r="AT696" s="74"/>
      <c r="AU696" s="74"/>
      <c r="AV696" s="74"/>
      <c r="AW696" s="74"/>
      <c r="AX696" s="74"/>
      <c r="AY696" s="74"/>
    </row>
    <row r="697" spans="8:51" ht="12.75" x14ac:dyDescent="0.2">
      <c r="H697" s="5"/>
      <c r="P697" s="5"/>
      <c r="V697" s="5"/>
      <c r="AB697" s="5"/>
      <c r="AJ697" s="5"/>
      <c r="AR697" s="5"/>
      <c r="AS697" s="74"/>
      <c r="AT697" s="74"/>
      <c r="AU697" s="74"/>
      <c r="AV697" s="74"/>
      <c r="AW697" s="74"/>
      <c r="AX697" s="74"/>
      <c r="AY697" s="74"/>
    </row>
    <row r="698" spans="8:51" ht="12.75" x14ac:dyDescent="0.2">
      <c r="H698" s="5"/>
      <c r="P698" s="5"/>
      <c r="V698" s="5"/>
      <c r="AB698" s="5"/>
      <c r="AJ698" s="5"/>
      <c r="AR698" s="5"/>
      <c r="AS698" s="74"/>
      <c r="AT698" s="74"/>
      <c r="AU698" s="74"/>
      <c r="AV698" s="74"/>
      <c r="AW698" s="74"/>
      <c r="AX698" s="74"/>
      <c r="AY698" s="74"/>
    </row>
    <row r="699" spans="8:51" ht="12.75" x14ac:dyDescent="0.2">
      <c r="H699" s="5"/>
      <c r="P699" s="5"/>
      <c r="V699" s="5"/>
      <c r="AB699" s="5"/>
      <c r="AJ699" s="5"/>
      <c r="AR699" s="5"/>
      <c r="AS699" s="74"/>
      <c r="AT699" s="74"/>
      <c r="AU699" s="74"/>
      <c r="AV699" s="74"/>
      <c r="AW699" s="74"/>
      <c r="AX699" s="74"/>
      <c r="AY699" s="74"/>
    </row>
    <row r="700" spans="8:51" ht="12.75" x14ac:dyDescent="0.2">
      <c r="H700" s="5"/>
      <c r="P700" s="5"/>
      <c r="V700" s="5"/>
      <c r="AB700" s="5"/>
      <c r="AJ700" s="5"/>
      <c r="AR700" s="5"/>
      <c r="AS700" s="74"/>
      <c r="AT700" s="74"/>
      <c r="AU700" s="74"/>
      <c r="AV700" s="74"/>
      <c r="AW700" s="74"/>
      <c r="AX700" s="74"/>
      <c r="AY700" s="74"/>
    </row>
    <row r="701" spans="8:51" ht="12.75" x14ac:dyDescent="0.2">
      <c r="H701" s="5"/>
      <c r="P701" s="5"/>
      <c r="V701" s="5"/>
      <c r="AB701" s="5"/>
      <c r="AJ701" s="5"/>
      <c r="AR701" s="5"/>
      <c r="AS701" s="74"/>
      <c r="AT701" s="74"/>
      <c r="AU701" s="74"/>
      <c r="AV701" s="74"/>
      <c r="AW701" s="74"/>
      <c r="AX701" s="74"/>
      <c r="AY701" s="74"/>
    </row>
    <row r="702" spans="8:51" ht="12.75" x14ac:dyDescent="0.2">
      <c r="H702" s="5"/>
      <c r="P702" s="5"/>
      <c r="V702" s="5"/>
      <c r="AB702" s="5"/>
      <c r="AJ702" s="5"/>
      <c r="AR702" s="5"/>
      <c r="AS702" s="74"/>
      <c r="AT702" s="74"/>
      <c r="AU702" s="74"/>
      <c r="AV702" s="74"/>
      <c r="AW702" s="74"/>
      <c r="AX702" s="74"/>
      <c r="AY702" s="74"/>
    </row>
    <row r="703" spans="8:51" ht="12.75" x14ac:dyDescent="0.2">
      <c r="H703" s="5"/>
      <c r="P703" s="5"/>
      <c r="V703" s="5"/>
      <c r="AB703" s="5"/>
      <c r="AJ703" s="5"/>
      <c r="AR703" s="5"/>
      <c r="AS703" s="74"/>
      <c r="AT703" s="74"/>
      <c r="AU703" s="74"/>
      <c r="AV703" s="74"/>
      <c r="AW703" s="74"/>
      <c r="AX703" s="74"/>
      <c r="AY703" s="74"/>
    </row>
    <row r="704" spans="8:51" ht="12.75" x14ac:dyDescent="0.2">
      <c r="H704" s="5"/>
      <c r="P704" s="5"/>
      <c r="V704" s="5"/>
      <c r="AB704" s="5"/>
      <c r="AJ704" s="5"/>
      <c r="AR704" s="5"/>
      <c r="AS704" s="74"/>
      <c r="AT704" s="74"/>
      <c r="AU704" s="74"/>
      <c r="AV704" s="74"/>
      <c r="AW704" s="74"/>
      <c r="AX704" s="74"/>
      <c r="AY704" s="74"/>
    </row>
    <row r="705" spans="8:51" ht="12.75" x14ac:dyDescent="0.2">
      <c r="H705" s="5"/>
      <c r="P705" s="5"/>
      <c r="V705" s="5"/>
      <c r="AB705" s="5"/>
      <c r="AJ705" s="5"/>
      <c r="AR705" s="5"/>
      <c r="AS705" s="74"/>
      <c r="AT705" s="74"/>
      <c r="AU705" s="74"/>
      <c r="AV705" s="74"/>
      <c r="AW705" s="74"/>
      <c r="AX705" s="74"/>
      <c r="AY705" s="74"/>
    </row>
    <row r="706" spans="8:51" ht="12.75" x14ac:dyDescent="0.2">
      <c r="H706" s="5"/>
      <c r="P706" s="5"/>
      <c r="V706" s="5"/>
      <c r="AB706" s="5"/>
      <c r="AJ706" s="5"/>
      <c r="AR706" s="5"/>
      <c r="AS706" s="74"/>
      <c r="AT706" s="74"/>
      <c r="AU706" s="74"/>
      <c r="AV706" s="74"/>
      <c r="AW706" s="74"/>
      <c r="AX706" s="74"/>
      <c r="AY706" s="74"/>
    </row>
    <row r="707" spans="8:51" ht="12.75" x14ac:dyDescent="0.2">
      <c r="H707" s="5"/>
      <c r="P707" s="5"/>
      <c r="V707" s="5"/>
      <c r="AB707" s="5"/>
      <c r="AJ707" s="5"/>
      <c r="AR707" s="5"/>
      <c r="AS707" s="74"/>
      <c r="AT707" s="74"/>
      <c r="AU707" s="74"/>
      <c r="AV707" s="74"/>
      <c r="AW707" s="74"/>
      <c r="AX707" s="74"/>
      <c r="AY707" s="74"/>
    </row>
    <row r="708" spans="8:51" ht="12.75" x14ac:dyDescent="0.2">
      <c r="H708" s="5"/>
      <c r="P708" s="5"/>
      <c r="V708" s="5"/>
      <c r="AB708" s="5"/>
      <c r="AJ708" s="5"/>
      <c r="AR708" s="5"/>
      <c r="AS708" s="74"/>
      <c r="AT708" s="74"/>
      <c r="AU708" s="74"/>
      <c r="AV708" s="74"/>
      <c r="AW708" s="74"/>
      <c r="AX708" s="74"/>
      <c r="AY708" s="74"/>
    </row>
    <row r="709" spans="8:51" ht="12.75" x14ac:dyDescent="0.2">
      <c r="H709" s="5"/>
      <c r="P709" s="5"/>
      <c r="V709" s="5"/>
      <c r="AB709" s="5"/>
      <c r="AJ709" s="5"/>
      <c r="AR709" s="5"/>
      <c r="AS709" s="74"/>
      <c r="AT709" s="74"/>
      <c r="AU709" s="74"/>
      <c r="AV709" s="74"/>
      <c r="AW709" s="74"/>
      <c r="AX709" s="74"/>
      <c r="AY709" s="74"/>
    </row>
    <row r="710" spans="8:51" ht="12.75" x14ac:dyDescent="0.2">
      <c r="H710" s="5"/>
      <c r="P710" s="5"/>
      <c r="V710" s="5"/>
      <c r="AB710" s="5"/>
      <c r="AJ710" s="5"/>
      <c r="AR710" s="5"/>
      <c r="AS710" s="74"/>
      <c r="AT710" s="74"/>
      <c r="AU710" s="74"/>
      <c r="AV710" s="74"/>
      <c r="AW710" s="74"/>
      <c r="AX710" s="74"/>
      <c r="AY710" s="74"/>
    </row>
    <row r="711" spans="8:51" ht="12.75" x14ac:dyDescent="0.2">
      <c r="H711" s="5"/>
      <c r="P711" s="5"/>
      <c r="V711" s="5"/>
      <c r="AB711" s="5"/>
      <c r="AJ711" s="5"/>
      <c r="AR711" s="5"/>
      <c r="AS711" s="74"/>
      <c r="AT711" s="74"/>
      <c r="AU711" s="74"/>
      <c r="AV711" s="74"/>
      <c r="AW711" s="74"/>
      <c r="AX711" s="74"/>
      <c r="AY711" s="74"/>
    </row>
    <row r="712" spans="8:51" ht="12.75" x14ac:dyDescent="0.2">
      <c r="H712" s="5"/>
      <c r="P712" s="5"/>
      <c r="V712" s="5"/>
      <c r="AB712" s="5"/>
      <c r="AJ712" s="5"/>
      <c r="AR712" s="5"/>
      <c r="AS712" s="74"/>
      <c r="AT712" s="74"/>
      <c r="AU712" s="74"/>
      <c r="AV712" s="74"/>
      <c r="AW712" s="74"/>
      <c r="AX712" s="74"/>
      <c r="AY712" s="74"/>
    </row>
    <row r="713" spans="8:51" ht="12.75" x14ac:dyDescent="0.2">
      <c r="H713" s="5"/>
      <c r="P713" s="5"/>
      <c r="V713" s="5"/>
      <c r="AB713" s="5"/>
      <c r="AJ713" s="5"/>
      <c r="AR713" s="5"/>
      <c r="AS713" s="74"/>
      <c r="AT713" s="74"/>
      <c r="AU713" s="74"/>
      <c r="AV713" s="74"/>
      <c r="AW713" s="74"/>
      <c r="AX713" s="74"/>
      <c r="AY713" s="74"/>
    </row>
    <row r="714" spans="8:51" ht="12.75" x14ac:dyDescent="0.2">
      <c r="H714" s="5"/>
      <c r="P714" s="5"/>
      <c r="V714" s="5"/>
      <c r="AB714" s="5"/>
      <c r="AJ714" s="5"/>
      <c r="AR714" s="5"/>
      <c r="AS714" s="74"/>
      <c r="AT714" s="74"/>
      <c r="AU714" s="74"/>
      <c r="AV714" s="74"/>
      <c r="AW714" s="74"/>
      <c r="AX714" s="74"/>
      <c r="AY714" s="74"/>
    </row>
    <row r="715" spans="8:51" ht="12.75" x14ac:dyDescent="0.2">
      <c r="H715" s="5"/>
      <c r="P715" s="5"/>
      <c r="V715" s="5"/>
      <c r="AB715" s="5"/>
      <c r="AJ715" s="5"/>
      <c r="AR715" s="5"/>
      <c r="AS715" s="74"/>
      <c r="AT715" s="74"/>
      <c r="AU715" s="74"/>
      <c r="AV715" s="74"/>
      <c r="AW715" s="74"/>
      <c r="AX715" s="74"/>
      <c r="AY715" s="74"/>
    </row>
    <row r="716" spans="8:51" ht="12.75" x14ac:dyDescent="0.2">
      <c r="H716" s="5"/>
      <c r="P716" s="5"/>
      <c r="V716" s="5"/>
      <c r="AB716" s="5"/>
      <c r="AJ716" s="5"/>
      <c r="AR716" s="5"/>
      <c r="AS716" s="74"/>
      <c r="AT716" s="74"/>
      <c r="AU716" s="74"/>
      <c r="AV716" s="74"/>
      <c r="AW716" s="74"/>
      <c r="AX716" s="74"/>
      <c r="AY716" s="74"/>
    </row>
    <row r="717" spans="8:51" ht="12.75" x14ac:dyDescent="0.2">
      <c r="H717" s="5"/>
      <c r="P717" s="5"/>
      <c r="V717" s="5"/>
      <c r="AB717" s="5"/>
      <c r="AJ717" s="5"/>
      <c r="AR717" s="5"/>
      <c r="AS717" s="74"/>
      <c r="AT717" s="74"/>
      <c r="AU717" s="74"/>
      <c r="AV717" s="74"/>
      <c r="AW717" s="74"/>
      <c r="AX717" s="74"/>
      <c r="AY717" s="74"/>
    </row>
    <row r="718" spans="8:51" ht="12.75" x14ac:dyDescent="0.2">
      <c r="H718" s="5"/>
      <c r="P718" s="5"/>
      <c r="V718" s="5"/>
      <c r="AB718" s="5"/>
      <c r="AJ718" s="5"/>
      <c r="AR718" s="5"/>
      <c r="AS718" s="74"/>
      <c r="AT718" s="74"/>
      <c r="AU718" s="74"/>
      <c r="AV718" s="74"/>
      <c r="AW718" s="74"/>
      <c r="AX718" s="74"/>
      <c r="AY718" s="74"/>
    </row>
    <row r="719" spans="8:51" ht="12.75" x14ac:dyDescent="0.2">
      <c r="H719" s="5"/>
      <c r="P719" s="5"/>
      <c r="V719" s="5"/>
      <c r="AB719" s="5"/>
      <c r="AJ719" s="5"/>
      <c r="AR719" s="5"/>
      <c r="AS719" s="74"/>
      <c r="AT719" s="74"/>
      <c r="AU719" s="74"/>
      <c r="AV719" s="74"/>
      <c r="AW719" s="74"/>
      <c r="AX719" s="74"/>
      <c r="AY719" s="74"/>
    </row>
    <row r="720" spans="8:51" ht="12.75" x14ac:dyDescent="0.2">
      <c r="H720" s="5"/>
      <c r="P720" s="5"/>
      <c r="V720" s="5"/>
      <c r="AB720" s="5"/>
      <c r="AJ720" s="5"/>
      <c r="AR720" s="5"/>
      <c r="AS720" s="74"/>
      <c r="AT720" s="74"/>
      <c r="AU720" s="74"/>
      <c r="AV720" s="74"/>
      <c r="AW720" s="74"/>
      <c r="AX720" s="74"/>
      <c r="AY720" s="74"/>
    </row>
    <row r="721" spans="8:51" ht="12.75" x14ac:dyDescent="0.2">
      <c r="H721" s="5"/>
      <c r="P721" s="5"/>
      <c r="V721" s="5"/>
      <c r="AB721" s="5"/>
      <c r="AJ721" s="5"/>
      <c r="AR721" s="5"/>
      <c r="AS721" s="74"/>
      <c r="AT721" s="74"/>
      <c r="AU721" s="74"/>
      <c r="AV721" s="74"/>
      <c r="AW721" s="74"/>
      <c r="AX721" s="74"/>
      <c r="AY721" s="74"/>
    </row>
    <row r="722" spans="8:51" ht="12.75" x14ac:dyDescent="0.2">
      <c r="H722" s="5"/>
      <c r="P722" s="5"/>
      <c r="V722" s="5"/>
      <c r="AB722" s="5"/>
      <c r="AJ722" s="5"/>
      <c r="AR722" s="5"/>
      <c r="AS722" s="74"/>
      <c r="AT722" s="74"/>
      <c r="AU722" s="74"/>
      <c r="AV722" s="74"/>
      <c r="AW722" s="74"/>
      <c r="AX722" s="74"/>
      <c r="AY722" s="74"/>
    </row>
    <row r="723" spans="8:51" ht="12.75" x14ac:dyDescent="0.2">
      <c r="H723" s="5"/>
      <c r="P723" s="5"/>
      <c r="V723" s="5"/>
      <c r="AB723" s="5"/>
      <c r="AJ723" s="5"/>
      <c r="AR723" s="5"/>
      <c r="AS723" s="74"/>
      <c r="AT723" s="74"/>
      <c r="AU723" s="74"/>
      <c r="AV723" s="74"/>
      <c r="AW723" s="74"/>
      <c r="AX723" s="74"/>
      <c r="AY723" s="74"/>
    </row>
    <row r="724" spans="8:51" ht="12.75" x14ac:dyDescent="0.2">
      <c r="H724" s="5"/>
      <c r="P724" s="5"/>
      <c r="V724" s="5"/>
      <c r="AB724" s="5"/>
      <c r="AJ724" s="5"/>
      <c r="AR724" s="5"/>
      <c r="AS724" s="74"/>
      <c r="AT724" s="74"/>
      <c r="AU724" s="74"/>
      <c r="AV724" s="74"/>
      <c r="AW724" s="74"/>
      <c r="AX724" s="74"/>
      <c r="AY724" s="74"/>
    </row>
    <row r="725" spans="8:51" ht="12.75" x14ac:dyDescent="0.2">
      <c r="H725" s="5"/>
      <c r="P725" s="5"/>
      <c r="V725" s="5"/>
      <c r="AB725" s="5"/>
      <c r="AJ725" s="5"/>
      <c r="AR725" s="5"/>
      <c r="AS725" s="74"/>
      <c r="AT725" s="74"/>
      <c r="AU725" s="74"/>
      <c r="AV725" s="74"/>
      <c r="AW725" s="74"/>
      <c r="AX725" s="74"/>
      <c r="AY725" s="74"/>
    </row>
    <row r="726" spans="8:51" ht="12.75" x14ac:dyDescent="0.2">
      <c r="H726" s="5"/>
      <c r="P726" s="5"/>
      <c r="V726" s="5"/>
      <c r="AB726" s="5"/>
      <c r="AJ726" s="5"/>
      <c r="AR726" s="5"/>
      <c r="AS726" s="74"/>
      <c r="AT726" s="74"/>
      <c r="AU726" s="74"/>
      <c r="AV726" s="74"/>
      <c r="AW726" s="74"/>
      <c r="AX726" s="74"/>
      <c r="AY726" s="74"/>
    </row>
    <row r="727" spans="8:51" ht="12.75" x14ac:dyDescent="0.2">
      <c r="H727" s="5"/>
      <c r="P727" s="5"/>
      <c r="V727" s="5"/>
      <c r="AB727" s="5"/>
      <c r="AJ727" s="5"/>
      <c r="AR727" s="5"/>
      <c r="AS727" s="74"/>
      <c r="AT727" s="74"/>
      <c r="AU727" s="74"/>
      <c r="AV727" s="74"/>
      <c r="AW727" s="74"/>
      <c r="AX727" s="74"/>
      <c r="AY727" s="74"/>
    </row>
    <row r="728" spans="8:51" ht="12.75" x14ac:dyDescent="0.2">
      <c r="H728" s="5"/>
      <c r="P728" s="5"/>
      <c r="V728" s="5"/>
      <c r="AB728" s="5"/>
      <c r="AJ728" s="5"/>
      <c r="AR728" s="5"/>
      <c r="AS728" s="74"/>
      <c r="AT728" s="74"/>
      <c r="AU728" s="74"/>
      <c r="AV728" s="74"/>
      <c r="AW728" s="74"/>
      <c r="AX728" s="74"/>
      <c r="AY728" s="74"/>
    </row>
    <row r="729" spans="8:51" ht="12.75" x14ac:dyDescent="0.2">
      <c r="H729" s="5"/>
      <c r="P729" s="5"/>
      <c r="V729" s="5"/>
      <c r="AB729" s="5"/>
      <c r="AJ729" s="5"/>
      <c r="AR729" s="5"/>
      <c r="AS729" s="74"/>
      <c r="AT729" s="74"/>
      <c r="AU729" s="74"/>
      <c r="AV729" s="74"/>
      <c r="AW729" s="74"/>
      <c r="AX729" s="74"/>
      <c r="AY729" s="74"/>
    </row>
    <row r="730" spans="8:51" ht="12.75" x14ac:dyDescent="0.2">
      <c r="H730" s="5"/>
      <c r="P730" s="5"/>
      <c r="V730" s="5"/>
      <c r="AB730" s="5"/>
      <c r="AJ730" s="5"/>
      <c r="AR730" s="5"/>
      <c r="AS730" s="74"/>
      <c r="AT730" s="74"/>
      <c r="AU730" s="74"/>
      <c r="AV730" s="74"/>
      <c r="AW730" s="74"/>
      <c r="AX730" s="74"/>
      <c r="AY730" s="74"/>
    </row>
    <row r="731" spans="8:51" ht="12.75" x14ac:dyDescent="0.2">
      <c r="H731" s="5"/>
      <c r="P731" s="5"/>
      <c r="V731" s="5"/>
      <c r="AB731" s="5"/>
      <c r="AJ731" s="5"/>
      <c r="AR731" s="5"/>
      <c r="AS731" s="74"/>
      <c r="AT731" s="74"/>
      <c r="AU731" s="74"/>
      <c r="AV731" s="74"/>
      <c r="AW731" s="74"/>
      <c r="AX731" s="74"/>
      <c r="AY731" s="74"/>
    </row>
    <row r="732" spans="8:51" ht="12.75" x14ac:dyDescent="0.2">
      <c r="H732" s="5"/>
      <c r="P732" s="5"/>
      <c r="V732" s="5"/>
      <c r="AB732" s="5"/>
      <c r="AJ732" s="5"/>
      <c r="AR732" s="5"/>
      <c r="AS732" s="74"/>
      <c r="AT732" s="74"/>
      <c r="AU732" s="74"/>
      <c r="AV732" s="74"/>
      <c r="AW732" s="74"/>
      <c r="AX732" s="74"/>
      <c r="AY732" s="74"/>
    </row>
    <row r="733" spans="8:51" ht="12.75" x14ac:dyDescent="0.2">
      <c r="H733" s="5"/>
      <c r="P733" s="5"/>
      <c r="V733" s="5"/>
      <c r="AB733" s="5"/>
      <c r="AJ733" s="5"/>
      <c r="AR733" s="5"/>
      <c r="AS733" s="74"/>
      <c r="AT733" s="74"/>
      <c r="AU733" s="74"/>
      <c r="AV733" s="74"/>
      <c r="AW733" s="74"/>
      <c r="AX733" s="74"/>
      <c r="AY733" s="74"/>
    </row>
    <row r="734" spans="8:51" ht="12.75" x14ac:dyDescent="0.2">
      <c r="H734" s="5"/>
      <c r="P734" s="5"/>
      <c r="V734" s="5"/>
      <c r="AB734" s="5"/>
      <c r="AJ734" s="5"/>
      <c r="AR734" s="5"/>
      <c r="AS734" s="74"/>
      <c r="AT734" s="74"/>
      <c r="AU734" s="74"/>
      <c r="AV734" s="74"/>
      <c r="AW734" s="74"/>
      <c r="AX734" s="74"/>
      <c r="AY734" s="74"/>
    </row>
    <row r="735" spans="8:51" ht="12.75" x14ac:dyDescent="0.2">
      <c r="H735" s="5"/>
      <c r="P735" s="5"/>
      <c r="V735" s="5"/>
      <c r="AB735" s="5"/>
      <c r="AJ735" s="5"/>
      <c r="AR735" s="5"/>
      <c r="AS735" s="74"/>
      <c r="AT735" s="74"/>
      <c r="AU735" s="74"/>
      <c r="AV735" s="74"/>
      <c r="AW735" s="74"/>
      <c r="AX735" s="74"/>
      <c r="AY735" s="74"/>
    </row>
    <row r="736" spans="8:51" ht="12.75" x14ac:dyDescent="0.2">
      <c r="H736" s="5"/>
      <c r="P736" s="5"/>
      <c r="V736" s="5"/>
      <c r="AB736" s="5"/>
      <c r="AJ736" s="5"/>
      <c r="AR736" s="5"/>
      <c r="AS736" s="74"/>
      <c r="AT736" s="74"/>
      <c r="AU736" s="74"/>
      <c r="AV736" s="74"/>
      <c r="AW736" s="74"/>
      <c r="AX736" s="74"/>
      <c r="AY736" s="74"/>
    </row>
    <row r="737" spans="8:51" ht="12.75" x14ac:dyDescent="0.2">
      <c r="H737" s="5"/>
      <c r="P737" s="5"/>
      <c r="V737" s="5"/>
      <c r="AB737" s="5"/>
      <c r="AJ737" s="5"/>
      <c r="AR737" s="5"/>
      <c r="AS737" s="74"/>
      <c r="AT737" s="74"/>
      <c r="AU737" s="74"/>
      <c r="AV737" s="74"/>
      <c r="AW737" s="74"/>
      <c r="AX737" s="74"/>
      <c r="AY737" s="74"/>
    </row>
    <row r="738" spans="8:51" ht="12.75" x14ac:dyDescent="0.2">
      <c r="H738" s="5"/>
      <c r="P738" s="5"/>
      <c r="V738" s="5"/>
      <c r="AB738" s="5"/>
      <c r="AJ738" s="5"/>
      <c r="AR738" s="5"/>
      <c r="AS738" s="74"/>
      <c r="AT738" s="74"/>
      <c r="AU738" s="74"/>
      <c r="AV738" s="74"/>
      <c r="AW738" s="74"/>
      <c r="AX738" s="74"/>
      <c r="AY738" s="74"/>
    </row>
    <row r="739" spans="8:51" ht="12.75" x14ac:dyDescent="0.2">
      <c r="H739" s="5"/>
      <c r="P739" s="5"/>
      <c r="V739" s="5"/>
      <c r="AB739" s="5"/>
      <c r="AJ739" s="5"/>
      <c r="AR739" s="5"/>
      <c r="AS739" s="74"/>
      <c r="AT739" s="74"/>
      <c r="AU739" s="74"/>
      <c r="AV739" s="74"/>
      <c r="AW739" s="74"/>
      <c r="AX739" s="74"/>
      <c r="AY739" s="74"/>
    </row>
    <row r="740" spans="8:51" ht="12.75" x14ac:dyDescent="0.2">
      <c r="H740" s="5"/>
      <c r="P740" s="5"/>
      <c r="V740" s="5"/>
      <c r="AB740" s="5"/>
      <c r="AJ740" s="5"/>
      <c r="AR740" s="5"/>
      <c r="AS740" s="74"/>
      <c r="AT740" s="74"/>
      <c r="AU740" s="74"/>
      <c r="AV740" s="74"/>
      <c r="AW740" s="74"/>
      <c r="AX740" s="74"/>
      <c r="AY740" s="74"/>
    </row>
    <row r="741" spans="8:51" ht="12.75" x14ac:dyDescent="0.2">
      <c r="H741" s="5"/>
      <c r="P741" s="5"/>
      <c r="V741" s="5"/>
      <c r="AB741" s="5"/>
      <c r="AJ741" s="5"/>
      <c r="AR741" s="5"/>
      <c r="AS741" s="74"/>
      <c r="AT741" s="74"/>
      <c r="AU741" s="74"/>
      <c r="AV741" s="74"/>
      <c r="AW741" s="74"/>
      <c r="AX741" s="74"/>
      <c r="AY741" s="74"/>
    </row>
    <row r="742" spans="8:51" ht="12.75" x14ac:dyDescent="0.2">
      <c r="H742" s="5"/>
      <c r="P742" s="5"/>
      <c r="V742" s="5"/>
      <c r="AB742" s="5"/>
      <c r="AJ742" s="5"/>
      <c r="AR742" s="5"/>
      <c r="AS742" s="74"/>
      <c r="AT742" s="74"/>
      <c r="AU742" s="74"/>
      <c r="AV742" s="74"/>
      <c r="AW742" s="74"/>
      <c r="AX742" s="74"/>
      <c r="AY742" s="74"/>
    </row>
    <row r="743" spans="8:51" ht="12.75" x14ac:dyDescent="0.2">
      <c r="H743" s="5"/>
      <c r="P743" s="5"/>
      <c r="V743" s="5"/>
      <c r="AB743" s="5"/>
      <c r="AJ743" s="5"/>
      <c r="AR743" s="5"/>
      <c r="AS743" s="74"/>
      <c r="AT743" s="74"/>
      <c r="AU743" s="74"/>
      <c r="AV743" s="74"/>
      <c r="AW743" s="74"/>
      <c r="AX743" s="74"/>
      <c r="AY743" s="74"/>
    </row>
    <row r="744" spans="8:51" ht="12.75" x14ac:dyDescent="0.2">
      <c r="H744" s="5"/>
      <c r="P744" s="5"/>
      <c r="V744" s="5"/>
      <c r="AB744" s="5"/>
      <c r="AJ744" s="5"/>
      <c r="AR744" s="5"/>
      <c r="AS744" s="74"/>
      <c r="AT744" s="74"/>
      <c r="AU744" s="74"/>
      <c r="AV744" s="74"/>
      <c r="AW744" s="74"/>
      <c r="AX744" s="74"/>
      <c r="AY744" s="74"/>
    </row>
    <row r="745" spans="8:51" ht="12.75" x14ac:dyDescent="0.2">
      <c r="H745" s="5"/>
      <c r="P745" s="5"/>
      <c r="V745" s="5"/>
      <c r="AB745" s="5"/>
      <c r="AJ745" s="5"/>
      <c r="AR745" s="5"/>
      <c r="AS745" s="74"/>
      <c r="AT745" s="74"/>
      <c r="AU745" s="74"/>
      <c r="AV745" s="74"/>
      <c r="AW745" s="74"/>
      <c r="AX745" s="74"/>
      <c r="AY745" s="74"/>
    </row>
    <row r="746" spans="8:51" ht="12.75" x14ac:dyDescent="0.2">
      <c r="H746" s="5"/>
      <c r="P746" s="5"/>
      <c r="V746" s="5"/>
      <c r="AB746" s="5"/>
      <c r="AJ746" s="5"/>
      <c r="AR746" s="5"/>
      <c r="AS746" s="74"/>
      <c r="AT746" s="74"/>
      <c r="AU746" s="74"/>
      <c r="AV746" s="74"/>
      <c r="AW746" s="74"/>
      <c r="AX746" s="74"/>
      <c r="AY746" s="74"/>
    </row>
    <row r="747" spans="8:51" ht="12.75" x14ac:dyDescent="0.2">
      <c r="H747" s="5"/>
      <c r="P747" s="5"/>
      <c r="V747" s="5"/>
      <c r="AB747" s="5"/>
      <c r="AJ747" s="5"/>
      <c r="AR747" s="5"/>
      <c r="AS747" s="74"/>
      <c r="AT747" s="74"/>
      <c r="AU747" s="74"/>
      <c r="AV747" s="74"/>
      <c r="AW747" s="74"/>
      <c r="AX747" s="74"/>
      <c r="AY747" s="74"/>
    </row>
    <row r="748" spans="8:51" ht="12.75" x14ac:dyDescent="0.2">
      <c r="H748" s="5"/>
      <c r="P748" s="5"/>
      <c r="V748" s="5"/>
      <c r="AB748" s="5"/>
      <c r="AJ748" s="5"/>
      <c r="AR748" s="5"/>
      <c r="AS748" s="74"/>
      <c r="AT748" s="74"/>
      <c r="AU748" s="74"/>
      <c r="AV748" s="74"/>
      <c r="AW748" s="74"/>
      <c r="AX748" s="74"/>
      <c r="AY748" s="74"/>
    </row>
    <row r="749" spans="8:51" ht="12.75" x14ac:dyDescent="0.2">
      <c r="H749" s="5"/>
      <c r="P749" s="5"/>
      <c r="V749" s="5"/>
      <c r="AB749" s="5"/>
      <c r="AJ749" s="5"/>
      <c r="AR749" s="5"/>
      <c r="AS749" s="74"/>
      <c r="AT749" s="74"/>
      <c r="AU749" s="74"/>
      <c r="AV749" s="74"/>
      <c r="AW749" s="74"/>
      <c r="AX749" s="74"/>
      <c r="AY749" s="74"/>
    </row>
    <row r="750" spans="8:51" ht="12.75" x14ac:dyDescent="0.2">
      <c r="H750" s="5"/>
      <c r="P750" s="5"/>
      <c r="V750" s="5"/>
      <c r="AB750" s="5"/>
      <c r="AJ750" s="5"/>
      <c r="AR750" s="5"/>
      <c r="AS750" s="74"/>
      <c r="AT750" s="74"/>
      <c r="AU750" s="74"/>
      <c r="AV750" s="74"/>
      <c r="AW750" s="74"/>
      <c r="AX750" s="74"/>
      <c r="AY750" s="74"/>
    </row>
    <row r="751" spans="8:51" ht="12.75" x14ac:dyDescent="0.2">
      <c r="H751" s="5"/>
      <c r="P751" s="5"/>
      <c r="V751" s="5"/>
      <c r="AB751" s="5"/>
      <c r="AJ751" s="5"/>
      <c r="AR751" s="5"/>
      <c r="AS751" s="74"/>
      <c r="AT751" s="74"/>
      <c r="AU751" s="74"/>
      <c r="AV751" s="74"/>
      <c r="AW751" s="74"/>
      <c r="AX751" s="74"/>
      <c r="AY751" s="74"/>
    </row>
    <row r="752" spans="8:51" ht="12.75" x14ac:dyDescent="0.2">
      <c r="H752" s="5"/>
      <c r="P752" s="5"/>
      <c r="V752" s="5"/>
      <c r="AB752" s="5"/>
      <c r="AJ752" s="5"/>
      <c r="AR752" s="5"/>
      <c r="AS752" s="74"/>
      <c r="AT752" s="74"/>
      <c r="AU752" s="74"/>
      <c r="AV752" s="74"/>
      <c r="AW752" s="74"/>
      <c r="AX752" s="74"/>
      <c r="AY752" s="74"/>
    </row>
    <row r="753" spans="8:51" ht="12.75" x14ac:dyDescent="0.2">
      <c r="H753" s="5"/>
      <c r="P753" s="5"/>
      <c r="V753" s="5"/>
      <c r="AB753" s="5"/>
      <c r="AJ753" s="5"/>
      <c r="AR753" s="5"/>
      <c r="AS753" s="74"/>
      <c r="AT753" s="74"/>
      <c r="AU753" s="74"/>
      <c r="AV753" s="74"/>
      <c r="AW753" s="74"/>
      <c r="AX753" s="74"/>
      <c r="AY753" s="74"/>
    </row>
    <row r="754" spans="8:51" ht="12.75" x14ac:dyDescent="0.2">
      <c r="H754" s="5"/>
      <c r="P754" s="5"/>
      <c r="V754" s="5"/>
      <c r="AB754" s="5"/>
      <c r="AJ754" s="5"/>
      <c r="AR754" s="5"/>
      <c r="AS754" s="74"/>
      <c r="AT754" s="74"/>
      <c r="AU754" s="74"/>
      <c r="AV754" s="74"/>
      <c r="AW754" s="74"/>
      <c r="AX754" s="74"/>
      <c r="AY754" s="74"/>
    </row>
    <row r="755" spans="8:51" ht="12.75" x14ac:dyDescent="0.2">
      <c r="H755" s="5"/>
      <c r="P755" s="5"/>
      <c r="V755" s="5"/>
      <c r="AB755" s="5"/>
      <c r="AJ755" s="5"/>
      <c r="AR755" s="5"/>
      <c r="AS755" s="74"/>
      <c r="AT755" s="74"/>
      <c r="AU755" s="74"/>
      <c r="AV755" s="74"/>
      <c r="AW755" s="74"/>
      <c r="AX755" s="74"/>
      <c r="AY755" s="74"/>
    </row>
    <row r="756" spans="8:51" ht="12.75" x14ac:dyDescent="0.2">
      <c r="H756" s="5"/>
      <c r="P756" s="5"/>
      <c r="V756" s="5"/>
      <c r="AB756" s="5"/>
      <c r="AJ756" s="5"/>
      <c r="AR756" s="5"/>
      <c r="AS756" s="74"/>
      <c r="AT756" s="74"/>
      <c r="AU756" s="74"/>
      <c r="AV756" s="74"/>
      <c r="AW756" s="74"/>
      <c r="AX756" s="74"/>
      <c r="AY756" s="74"/>
    </row>
    <row r="757" spans="8:51" ht="12.75" x14ac:dyDescent="0.2">
      <c r="H757" s="5"/>
      <c r="P757" s="5"/>
      <c r="V757" s="5"/>
      <c r="AB757" s="5"/>
      <c r="AJ757" s="5"/>
      <c r="AR757" s="5"/>
      <c r="AS757" s="74"/>
      <c r="AT757" s="74"/>
      <c r="AU757" s="74"/>
      <c r="AV757" s="74"/>
      <c r="AW757" s="74"/>
      <c r="AX757" s="74"/>
      <c r="AY757" s="74"/>
    </row>
    <row r="758" spans="8:51" ht="12.75" x14ac:dyDescent="0.2">
      <c r="H758" s="5"/>
      <c r="P758" s="5"/>
      <c r="V758" s="5"/>
      <c r="AB758" s="5"/>
      <c r="AJ758" s="5"/>
      <c r="AR758" s="5"/>
      <c r="AS758" s="74"/>
      <c r="AT758" s="74"/>
      <c r="AU758" s="74"/>
      <c r="AV758" s="74"/>
      <c r="AW758" s="74"/>
      <c r="AX758" s="74"/>
      <c r="AY758" s="74"/>
    </row>
    <row r="759" spans="8:51" ht="12.75" x14ac:dyDescent="0.2">
      <c r="H759" s="5"/>
      <c r="P759" s="5"/>
      <c r="V759" s="5"/>
      <c r="AB759" s="5"/>
      <c r="AJ759" s="5"/>
      <c r="AR759" s="5"/>
      <c r="AS759" s="74"/>
      <c r="AT759" s="74"/>
      <c r="AU759" s="74"/>
      <c r="AV759" s="74"/>
      <c r="AW759" s="74"/>
      <c r="AX759" s="74"/>
      <c r="AY759" s="74"/>
    </row>
    <row r="760" spans="8:51" ht="12.75" x14ac:dyDescent="0.2">
      <c r="H760" s="5"/>
      <c r="P760" s="5"/>
      <c r="V760" s="5"/>
      <c r="AB760" s="5"/>
      <c r="AJ760" s="5"/>
      <c r="AR760" s="5"/>
      <c r="AS760" s="74"/>
      <c r="AT760" s="74"/>
      <c r="AU760" s="74"/>
      <c r="AV760" s="74"/>
      <c r="AW760" s="74"/>
      <c r="AX760" s="74"/>
      <c r="AY760" s="74"/>
    </row>
    <row r="761" spans="8:51" ht="12.75" x14ac:dyDescent="0.2">
      <c r="H761" s="5"/>
      <c r="P761" s="5"/>
      <c r="V761" s="5"/>
      <c r="AB761" s="5"/>
      <c r="AJ761" s="5"/>
      <c r="AR761" s="5"/>
      <c r="AS761" s="74"/>
      <c r="AT761" s="74"/>
      <c r="AU761" s="74"/>
      <c r="AV761" s="74"/>
      <c r="AW761" s="74"/>
      <c r="AX761" s="74"/>
      <c r="AY761" s="74"/>
    </row>
    <row r="762" spans="8:51" ht="12.75" x14ac:dyDescent="0.2">
      <c r="H762" s="5"/>
      <c r="P762" s="5"/>
      <c r="V762" s="5"/>
      <c r="AB762" s="5"/>
      <c r="AJ762" s="5"/>
      <c r="AR762" s="5"/>
      <c r="AS762" s="74"/>
      <c r="AT762" s="74"/>
      <c r="AU762" s="74"/>
      <c r="AV762" s="74"/>
      <c r="AW762" s="74"/>
      <c r="AX762" s="74"/>
      <c r="AY762" s="74"/>
    </row>
    <row r="763" spans="8:51" ht="12.75" x14ac:dyDescent="0.2">
      <c r="H763" s="5"/>
      <c r="P763" s="5"/>
      <c r="V763" s="5"/>
      <c r="AB763" s="5"/>
      <c r="AJ763" s="5"/>
      <c r="AR763" s="5"/>
      <c r="AS763" s="74"/>
      <c r="AT763" s="74"/>
      <c r="AU763" s="74"/>
      <c r="AV763" s="74"/>
      <c r="AW763" s="74"/>
      <c r="AX763" s="74"/>
      <c r="AY763" s="74"/>
    </row>
    <row r="764" spans="8:51" ht="12.75" x14ac:dyDescent="0.2">
      <c r="H764" s="5"/>
      <c r="P764" s="5"/>
      <c r="V764" s="5"/>
      <c r="AB764" s="5"/>
      <c r="AJ764" s="5"/>
      <c r="AR764" s="5"/>
      <c r="AS764" s="74"/>
      <c r="AT764" s="74"/>
      <c r="AU764" s="74"/>
      <c r="AV764" s="74"/>
      <c r="AW764" s="74"/>
      <c r="AX764" s="74"/>
      <c r="AY764" s="74"/>
    </row>
    <row r="765" spans="8:51" ht="12.75" x14ac:dyDescent="0.2">
      <c r="H765" s="5"/>
      <c r="P765" s="5"/>
      <c r="V765" s="5"/>
      <c r="AB765" s="5"/>
      <c r="AJ765" s="5"/>
      <c r="AR765" s="5"/>
      <c r="AS765" s="74"/>
      <c r="AT765" s="74"/>
      <c r="AU765" s="74"/>
      <c r="AV765" s="74"/>
      <c r="AW765" s="74"/>
      <c r="AX765" s="74"/>
      <c r="AY765" s="74"/>
    </row>
    <row r="766" spans="8:51" ht="12.75" x14ac:dyDescent="0.2">
      <c r="H766" s="5"/>
      <c r="P766" s="5"/>
      <c r="V766" s="5"/>
      <c r="AB766" s="5"/>
      <c r="AJ766" s="5"/>
      <c r="AR766" s="5"/>
      <c r="AS766" s="74"/>
      <c r="AT766" s="74"/>
      <c r="AU766" s="74"/>
      <c r="AV766" s="74"/>
      <c r="AW766" s="74"/>
      <c r="AX766" s="74"/>
      <c r="AY766" s="74"/>
    </row>
    <row r="767" spans="8:51" ht="12.75" x14ac:dyDescent="0.2">
      <c r="H767" s="5"/>
      <c r="P767" s="5"/>
      <c r="V767" s="5"/>
      <c r="AB767" s="5"/>
      <c r="AJ767" s="5"/>
      <c r="AR767" s="5"/>
      <c r="AS767" s="74"/>
      <c r="AT767" s="74"/>
      <c r="AU767" s="74"/>
      <c r="AV767" s="74"/>
      <c r="AW767" s="74"/>
      <c r="AX767" s="74"/>
      <c r="AY767" s="74"/>
    </row>
    <row r="768" spans="8:51" ht="12.75" x14ac:dyDescent="0.2">
      <c r="H768" s="5"/>
      <c r="P768" s="5"/>
      <c r="V768" s="5"/>
      <c r="AB768" s="5"/>
      <c r="AJ768" s="5"/>
      <c r="AR768" s="5"/>
      <c r="AS768" s="74"/>
      <c r="AT768" s="74"/>
      <c r="AU768" s="74"/>
      <c r="AV768" s="74"/>
      <c r="AW768" s="74"/>
      <c r="AX768" s="74"/>
      <c r="AY768" s="74"/>
    </row>
    <row r="769" spans="8:51" ht="12.75" x14ac:dyDescent="0.2">
      <c r="H769" s="5"/>
      <c r="P769" s="5"/>
      <c r="V769" s="5"/>
      <c r="AB769" s="5"/>
      <c r="AJ769" s="5"/>
      <c r="AR769" s="5"/>
      <c r="AS769" s="74"/>
      <c r="AT769" s="74"/>
      <c r="AU769" s="74"/>
      <c r="AV769" s="74"/>
      <c r="AW769" s="74"/>
      <c r="AX769" s="74"/>
      <c r="AY769" s="74"/>
    </row>
    <row r="770" spans="8:51" ht="12.75" x14ac:dyDescent="0.2">
      <c r="H770" s="5"/>
      <c r="P770" s="5"/>
      <c r="V770" s="5"/>
      <c r="AB770" s="5"/>
      <c r="AJ770" s="5"/>
      <c r="AR770" s="5"/>
      <c r="AS770" s="74"/>
      <c r="AT770" s="74"/>
      <c r="AU770" s="74"/>
      <c r="AV770" s="74"/>
      <c r="AW770" s="74"/>
      <c r="AX770" s="74"/>
      <c r="AY770" s="74"/>
    </row>
    <row r="771" spans="8:51" ht="12.75" x14ac:dyDescent="0.2">
      <c r="H771" s="5"/>
      <c r="P771" s="5"/>
      <c r="V771" s="5"/>
      <c r="AB771" s="5"/>
      <c r="AJ771" s="5"/>
      <c r="AR771" s="5"/>
      <c r="AS771" s="74"/>
      <c r="AT771" s="74"/>
      <c r="AU771" s="74"/>
      <c r="AV771" s="74"/>
      <c r="AW771" s="74"/>
      <c r="AX771" s="74"/>
      <c r="AY771" s="74"/>
    </row>
    <row r="772" spans="8:51" ht="12.75" x14ac:dyDescent="0.2">
      <c r="H772" s="5"/>
      <c r="P772" s="5"/>
      <c r="V772" s="5"/>
      <c r="AB772" s="5"/>
      <c r="AJ772" s="5"/>
      <c r="AR772" s="5"/>
      <c r="AS772" s="74"/>
      <c r="AT772" s="74"/>
      <c r="AU772" s="74"/>
      <c r="AV772" s="74"/>
      <c r="AW772" s="74"/>
      <c r="AX772" s="74"/>
      <c r="AY772" s="74"/>
    </row>
    <row r="773" spans="8:51" ht="12.75" x14ac:dyDescent="0.2">
      <c r="H773" s="5"/>
      <c r="P773" s="5"/>
      <c r="V773" s="5"/>
      <c r="AB773" s="5"/>
      <c r="AJ773" s="5"/>
      <c r="AR773" s="5"/>
      <c r="AS773" s="74"/>
      <c r="AT773" s="74"/>
      <c r="AU773" s="74"/>
      <c r="AV773" s="74"/>
      <c r="AW773" s="74"/>
      <c r="AX773" s="74"/>
      <c r="AY773" s="74"/>
    </row>
    <row r="774" spans="8:51" ht="12.75" x14ac:dyDescent="0.2">
      <c r="H774" s="5"/>
      <c r="P774" s="5"/>
      <c r="V774" s="5"/>
      <c r="AB774" s="5"/>
      <c r="AJ774" s="5"/>
      <c r="AR774" s="5"/>
      <c r="AS774" s="74"/>
      <c r="AT774" s="74"/>
      <c r="AU774" s="74"/>
      <c r="AV774" s="74"/>
      <c r="AW774" s="74"/>
      <c r="AX774" s="74"/>
      <c r="AY774" s="74"/>
    </row>
    <row r="775" spans="8:51" ht="12.75" x14ac:dyDescent="0.2">
      <c r="H775" s="5"/>
      <c r="P775" s="5"/>
      <c r="V775" s="5"/>
      <c r="AB775" s="5"/>
      <c r="AJ775" s="5"/>
      <c r="AR775" s="5"/>
      <c r="AS775" s="74"/>
      <c r="AT775" s="74"/>
      <c r="AU775" s="74"/>
      <c r="AV775" s="74"/>
      <c r="AW775" s="74"/>
      <c r="AX775" s="74"/>
      <c r="AY775" s="74"/>
    </row>
    <row r="776" spans="8:51" ht="12.75" x14ac:dyDescent="0.2">
      <c r="H776" s="5"/>
      <c r="P776" s="5"/>
      <c r="V776" s="5"/>
      <c r="AB776" s="5"/>
      <c r="AJ776" s="5"/>
      <c r="AR776" s="5"/>
      <c r="AS776" s="74"/>
      <c r="AT776" s="74"/>
      <c r="AU776" s="74"/>
      <c r="AV776" s="74"/>
      <c r="AW776" s="74"/>
      <c r="AX776" s="74"/>
      <c r="AY776" s="74"/>
    </row>
    <row r="777" spans="8:51" ht="12.75" x14ac:dyDescent="0.2">
      <c r="H777" s="5"/>
      <c r="P777" s="5"/>
      <c r="V777" s="5"/>
      <c r="AB777" s="5"/>
      <c r="AJ777" s="5"/>
      <c r="AR777" s="5"/>
      <c r="AS777" s="74"/>
      <c r="AT777" s="74"/>
      <c r="AU777" s="74"/>
      <c r="AV777" s="74"/>
      <c r="AW777" s="74"/>
      <c r="AX777" s="74"/>
      <c r="AY777" s="74"/>
    </row>
    <row r="778" spans="8:51" ht="12.75" x14ac:dyDescent="0.2">
      <c r="H778" s="5"/>
      <c r="P778" s="5"/>
      <c r="V778" s="5"/>
      <c r="AB778" s="5"/>
      <c r="AJ778" s="5"/>
      <c r="AR778" s="5"/>
      <c r="AS778" s="74"/>
      <c r="AT778" s="74"/>
      <c r="AU778" s="74"/>
      <c r="AV778" s="74"/>
      <c r="AW778" s="74"/>
      <c r="AX778" s="74"/>
      <c r="AY778" s="74"/>
    </row>
    <row r="779" spans="8:51" ht="12.75" x14ac:dyDescent="0.2">
      <c r="H779" s="5"/>
      <c r="P779" s="5"/>
      <c r="V779" s="5"/>
      <c r="AB779" s="5"/>
      <c r="AJ779" s="5"/>
      <c r="AR779" s="5"/>
      <c r="AS779" s="74"/>
      <c r="AT779" s="74"/>
      <c r="AU779" s="74"/>
      <c r="AV779" s="74"/>
      <c r="AW779" s="74"/>
      <c r="AX779" s="74"/>
      <c r="AY779" s="74"/>
    </row>
    <row r="780" spans="8:51" ht="12.75" x14ac:dyDescent="0.2">
      <c r="H780" s="5"/>
      <c r="P780" s="5"/>
      <c r="V780" s="5"/>
      <c r="AB780" s="5"/>
      <c r="AJ780" s="5"/>
      <c r="AR780" s="5"/>
      <c r="AS780" s="74"/>
      <c r="AT780" s="74"/>
      <c r="AU780" s="74"/>
      <c r="AV780" s="74"/>
      <c r="AW780" s="74"/>
      <c r="AX780" s="74"/>
      <c r="AY780" s="74"/>
    </row>
    <row r="781" spans="8:51" ht="12.75" x14ac:dyDescent="0.2">
      <c r="H781" s="5"/>
      <c r="P781" s="5"/>
      <c r="V781" s="5"/>
      <c r="AB781" s="5"/>
      <c r="AJ781" s="5"/>
      <c r="AR781" s="5"/>
      <c r="AS781" s="74"/>
      <c r="AT781" s="74"/>
      <c r="AU781" s="74"/>
      <c r="AV781" s="74"/>
      <c r="AW781" s="74"/>
      <c r="AX781" s="74"/>
      <c r="AY781" s="74"/>
    </row>
    <row r="782" spans="8:51" ht="12.75" x14ac:dyDescent="0.2">
      <c r="H782" s="5"/>
      <c r="P782" s="5"/>
      <c r="V782" s="5"/>
      <c r="AB782" s="5"/>
      <c r="AJ782" s="5"/>
      <c r="AR782" s="5"/>
      <c r="AS782" s="74"/>
      <c r="AT782" s="74"/>
      <c r="AU782" s="74"/>
      <c r="AV782" s="74"/>
      <c r="AW782" s="74"/>
      <c r="AX782" s="74"/>
      <c r="AY782" s="74"/>
    </row>
    <row r="783" spans="8:51" ht="12.75" x14ac:dyDescent="0.2">
      <c r="H783" s="5"/>
      <c r="P783" s="5"/>
      <c r="V783" s="5"/>
      <c r="AB783" s="5"/>
      <c r="AJ783" s="5"/>
      <c r="AR783" s="5"/>
      <c r="AS783" s="74"/>
      <c r="AT783" s="74"/>
      <c r="AU783" s="74"/>
      <c r="AV783" s="74"/>
      <c r="AW783" s="74"/>
      <c r="AX783" s="74"/>
      <c r="AY783" s="74"/>
    </row>
    <row r="784" spans="8:51" ht="12.75" x14ac:dyDescent="0.2">
      <c r="H784" s="5"/>
      <c r="P784" s="5"/>
      <c r="V784" s="5"/>
      <c r="AB784" s="5"/>
      <c r="AJ784" s="5"/>
      <c r="AR784" s="5"/>
      <c r="AS784" s="74"/>
      <c r="AT784" s="74"/>
      <c r="AU784" s="74"/>
      <c r="AV784" s="74"/>
      <c r="AW784" s="74"/>
      <c r="AX784" s="74"/>
      <c r="AY784" s="74"/>
    </row>
    <row r="785" spans="8:51" ht="12.75" x14ac:dyDescent="0.2">
      <c r="H785" s="5"/>
      <c r="P785" s="5"/>
      <c r="V785" s="5"/>
      <c r="AB785" s="5"/>
      <c r="AJ785" s="5"/>
      <c r="AR785" s="5"/>
      <c r="AS785" s="74"/>
      <c r="AT785" s="74"/>
      <c r="AU785" s="74"/>
      <c r="AV785" s="74"/>
      <c r="AW785" s="74"/>
      <c r="AX785" s="74"/>
      <c r="AY785" s="74"/>
    </row>
    <row r="786" spans="8:51" ht="12.75" x14ac:dyDescent="0.2">
      <c r="H786" s="5"/>
      <c r="P786" s="5"/>
      <c r="V786" s="5"/>
      <c r="AB786" s="5"/>
      <c r="AJ786" s="5"/>
      <c r="AR786" s="5"/>
      <c r="AS786" s="74"/>
      <c r="AT786" s="74"/>
      <c r="AU786" s="74"/>
      <c r="AV786" s="74"/>
      <c r="AW786" s="74"/>
      <c r="AX786" s="74"/>
      <c r="AY786" s="74"/>
    </row>
    <row r="787" spans="8:51" ht="12.75" x14ac:dyDescent="0.2">
      <c r="H787" s="5"/>
      <c r="P787" s="5"/>
      <c r="V787" s="5"/>
      <c r="AB787" s="5"/>
      <c r="AJ787" s="5"/>
      <c r="AR787" s="5"/>
      <c r="AS787" s="74"/>
      <c r="AT787" s="74"/>
      <c r="AU787" s="74"/>
      <c r="AV787" s="74"/>
      <c r="AW787" s="74"/>
      <c r="AX787" s="74"/>
      <c r="AY787" s="74"/>
    </row>
    <row r="788" spans="8:51" ht="12.75" x14ac:dyDescent="0.2">
      <c r="H788" s="5"/>
      <c r="P788" s="5"/>
      <c r="V788" s="5"/>
      <c r="AB788" s="5"/>
      <c r="AJ788" s="5"/>
      <c r="AR788" s="5"/>
      <c r="AS788" s="74"/>
      <c r="AT788" s="74"/>
      <c r="AU788" s="74"/>
      <c r="AV788" s="74"/>
      <c r="AW788" s="74"/>
      <c r="AX788" s="74"/>
      <c r="AY788" s="74"/>
    </row>
    <row r="789" spans="8:51" ht="12.75" x14ac:dyDescent="0.2">
      <c r="H789" s="5"/>
      <c r="P789" s="5"/>
      <c r="V789" s="5"/>
      <c r="AB789" s="5"/>
      <c r="AJ789" s="5"/>
      <c r="AR789" s="5"/>
      <c r="AS789" s="74"/>
      <c r="AT789" s="74"/>
      <c r="AU789" s="74"/>
      <c r="AV789" s="74"/>
      <c r="AW789" s="74"/>
      <c r="AX789" s="74"/>
      <c r="AY789" s="74"/>
    </row>
    <row r="790" spans="8:51" ht="12.75" x14ac:dyDescent="0.2">
      <c r="H790" s="5"/>
      <c r="P790" s="5"/>
      <c r="V790" s="5"/>
      <c r="AB790" s="5"/>
      <c r="AJ790" s="5"/>
      <c r="AR790" s="5"/>
      <c r="AS790" s="74"/>
      <c r="AT790" s="74"/>
      <c r="AU790" s="74"/>
      <c r="AV790" s="74"/>
      <c r="AW790" s="74"/>
      <c r="AX790" s="74"/>
      <c r="AY790" s="74"/>
    </row>
    <row r="791" spans="8:51" ht="12.75" x14ac:dyDescent="0.2">
      <c r="H791" s="5"/>
      <c r="P791" s="5"/>
      <c r="V791" s="5"/>
      <c r="AB791" s="5"/>
      <c r="AJ791" s="5"/>
      <c r="AR791" s="5"/>
      <c r="AS791" s="74"/>
      <c r="AT791" s="74"/>
      <c r="AU791" s="74"/>
      <c r="AV791" s="74"/>
      <c r="AW791" s="74"/>
      <c r="AX791" s="74"/>
      <c r="AY791" s="74"/>
    </row>
    <row r="792" spans="8:51" ht="12.75" x14ac:dyDescent="0.2">
      <c r="H792" s="5"/>
      <c r="P792" s="5"/>
      <c r="V792" s="5"/>
      <c r="AB792" s="5"/>
      <c r="AJ792" s="5"/>
      <c r="AR792" s="5"/>
      <c r="AS792" s="74"/>
      <c r="AT792" s="74"/>
      <c r="AU792" s="74"/>
      <c r="AV792" s="74"/>
      <c r="AW792" s="74"/>
      <c r="AX792" s="74"/>
      <c r="AY792" s="74"/>
    </row>
    <row r="793" spans="8:51" ht="12.75" x14ac:dyDescent="0.2">
      <c r="H793" s="5"/>
      <c r="P793" s="5"/>
      <c r="V793" s="5"/>
      <c r="AB793" s="5"/>
      <c r="AJ793" s="5"/>
      <c r="AR793" s="5"/>
      <c r="AS793" s="74"/>
      <c r="AT793" s="74"/>
      <c r="AU793" s="74"/>
      <c r="AV793" s="74"/>
      <c r="AW793" s="74"/>
      <c r="AX793" s="74"/>
      <c r="AY793" s="74"/>
    </row>
    <row r="794" spans="8:51" ht="12.75" x14ac:dyDescent="0.2">
      <c r="H794" s="5"/>
      <c r="P794" s="5"/>
      <c r="V794" s="5"/>
      <c r="AB794" s="5"/>
      <c r="AJ794" s="5"/>
      <c r="AR794" s="5"/>
      <c r="AS794" s="74"/>
      <c r="AT794" s="74"/>
      <c r="AU794" s="74"/>
      <c r="AV794" s="74"/>
      <c r="AW794" s="74"/>
      <c r="AX794" s="74"/>
      <c r="AY794" s="74"/>
    </row>
    <row r="795" spans="8:51" ht="12.75" x14ac:dyDescent="0.2">
      <c r="H795" s="5"/>
      <c r="P795" s="5"/>
      <c r="V795" s="5"/>
      <c r="AB795" s="5"/>
      <c r="AJ795" s="5"/>
      <c r="AR795" s="5"/>
      <c r="AS795" s="74"/>
      <c r="AT795" s="74"/>
      <c r="AU795" s="74"/>
      <c r="AV795" s="74"/>
      <c r="AW795" s="74"/>
      <c r="AX795" s="74"/>
      <c r="AY795" s="74"/>
    </row>
    <row r="796" spans="8:51" ht="12.75" x14ac:dyDescent="0.2">
      <c r="H796" s="5"/>
      <c r="P796" s="5"/>
      <c r="V796" s="5"/>
      <c r="AB796" s="5"/>
      <c r="AJ796" s="5"/>
      <c r="AR796" s="5"/>
      <c r="AS796" s="74"/>
      <c r="AT796" s="74"/>
      <c r="AU796" s="74"/>
      <c r="AV796" s="74"/>
      <c r="AW796" s="74"/>
      <c r="AX796" s="74"/>
      <c r="AY796" s="74"/>
    </row>
    <row r="797" spans="8:51" ht="12.75" x14ac:dyDescent="0.2">
      <c r="H797" s="5"/>
      <c r="P797" s="5"/>
      <c r="V797" s="5"/>
      <c r="AB797" s="5"/>
      <c r="AJ797" s="5"/>
      <c r="AR797" s="5"/>
      <c r="AS797" s="74"/>
      <c r="AT797" s="74"/>
      <c r="AU797" s="74"/>
      <c r="AV797" s="74"/>
      <c r="AW797" s="74"/>
      <c r="AX797" s="74"/>
      <c r="AY797" s="74"/>
    </row>
    <row r="798" spans="8:51" ht="12.75" x14ac:dyDescent="0.2">
      <c r="H798" s="5"/>
      <c r="P798" s="5"/>
      <c r="V798" s="5"/>
      <c r="AB798" s="5"/>
      <c r="AJ798" s="5"/>
      <c r="AR798" s="5"/>
      <c r="AS798" s="74"/>
      <c r="AT798" s="74"/>
      <c r="AU798" s="74"/>
      <c r="AV798" s="74"/>
      <c r="AW798" s="74"/>
      <c r="AX798" s="74"/>
      <c r="AY798" s="74"/>
    </row>
    <row r="799" spans="8:51" ht="12.75" x14ac:dyDescent="0.2">
      <c r="H799" s="5"/>
      <c r="P799" s="5"/>
      <c r="V799" s="5"/>
      <c r="AB799" s="5"/>
      <c r="AJ799" s="5"/>
      <c r="AR799" s="5"/>
      <c r="AS799" s="74"/>
      <c r="AT799" s="74"/>
      <c r="AU799" s="74"/>
      <c r="AV799" s="74"/>
      <c r="AW799" s="74"/>
      <c r="AX799" s="74"/>
      <c r="AY799" s="74"/>
    </row>
    <row r="800" spans="8:51" ht="12.75" x14ac:dyDescent="0.2">
      <c r="H800" s="5"/>
      <c r="P800" s="5"/>
      <c r="V800" s="5"/>
      <c r="AB800" s="5"/>
      <c r="AJ800" s="5"/>
      <c r="AR800" s="5"/>
      <c r="AS800" s="74"/>
      <c r="AT800" s="74"/>
      <c r="AU800" s="74"/>
      <c r="AV800" s="74"/>
      <c r="AW800" s="74"/>
      <c r="AX800" s="74"/>
      <c r="AY800" s="74"/>
    </row>
    <row r="801" spans="8:51" ht="12.75" x14ac:dyDescent="0.2">
      <c r="H801" s="5"/>
      <c r="P801" s="5"/>
      <c r="V801" s="5"/>
      <c r="AB801" s="5"/>
      <c r="AJ801" s="5"/>
      <c r="AR801" s="5"/>
      <c r="AS801" s="74"/>
      <c r="AT801" s="74"/>
      <c r="AU801" s="74"/>
      <c r="AV801" s="74"/>
      <c r="AW801" s="74"/>
      <c r="AX801" s="74"/>
      <c r="AY801" s="74"/>
    </row>
    <row r="802" spans="8:51" ht="12.75" x14ac:dyDescent="0.2">
      <c r="H802" s="5"/>
      <c r="P802" s="5"/>
      <c r="V802" s="5"/>
      <c r="AB802" s="5"/>
      <c r="AJ802" s="5"/>
      <c r="AR802" s="5"/>
      <c r="AS802" s="74"/>
      <c r="AT802" s="74"/>
      <c r="AU802" s="74"/>
      <c r="AV802" s="74"/>
      <c r="AW802" s="74"/>
      <c r="AX802" s="74"/>
      <c r="AY802" s="74"/>
    </row>
    <row r="803" spans="8:51" ht="12.75" x14ac:dyDescent="0.2">
      <c r="H803" s="5"/>
      <c r="P803" s="5"/>
      <c r="V803" s="5"/>
      <c r="AB803" s="5"/>
      <c r="AJ803" s="5"/>
      <c r="AR803" s="5"/>
      <c r="AS803" s="74"/>
      <c r="AT803" s="74"/>
      <c r="AU803" s="74"/>
      <c r="AV803" s="74"/>
      <c r="AW803" s="74"/>
      <c r="AX803" s="74"/>
      <c r="AY803" s="74"/>
    </row>
    <row r="804" spans="8:51" ht="12.75" x14ac:dyDescent="0.2">
      <c r="H804" s="5"/>
      <c r="P804" s="5"/>
      <c r="V804" s="5"/>
      <c r="AB804" s="5"/>
      <c r="AJ804" s="5"/>
      <c r="AR804" s="5"/>
      <c r="AS804" s="74"/>
      <c r="AT804" s="74"/>
      <c r="AU804" s="74"/>
      <c r="AV804" s="74"/>
      <c r="AW804" s="74"/>
      <c r="AX804" s="74"/>
      <c r="AY804" s="74"/>
    </row>
    <row r="805" spans="8:51" ht="12.75" x14ac:dyDescent="0.2">
      <c r="H805" s="5"/>
      <c r="P805" s="5"/>
      <c r="V805" s="5"/>
      <c r="AB805" s="5"/>
      <c r="AJ805" s="5"/>
      <c r="AR805" s="5"/>
      <c r="AS805" s="74"/>
      <c r="AT805" s="74"/>
      <c r="AU805" s="74"/>
      <c r="AV805" s="74"/>
      <c r="AW805" s="74"/>
      <c r="AX805" s="74"/>
      <c r="AY805" s="74"/>
    </row>
    <row r="806" spans="8:51" ht="12.75" x14ac:dyDescent="0.2">
      <c r="H806" s="5"/>
      <c r="P806" s="5"/>
      <c r="V806" s="5"/>
      <c r="AB806" s="5"/>
      <c r="AJ806" s="5"/>
      <c r="AR806" s="5"/>
      <c r="AS806" s="74"/>
      <c r="AT806" s="74"/>
      <c r="AU806" s="74"/>
      <c r="AV806" s="74"/>
      <c r="AW806" s="74"/>
      <c r="AX806" s="74"/>
      <c r="AY806" s="74"/>
    </row>
    <row r="807" spans="8:51" ht="12.75" x14ac:dyDescent="0.2">
      <c r="H807" s="5"/>
      <c r="P807" s="5"/>
      <c r="V807" s="5"/>
      <c r="AB807" s="5"/>
      <c r="AJ807" s="5"/>
      <c r="AR807" s="5"/>
      <c r="AS807" s="74"/>
      <c r="AT807" s="74"/>
      <c r="AU807" s="74"/>
      <c r="AV807" s="74"/>
      <c r="AW807" s="74"/>
      <c r="AX807" s="74"/>
      <c r="AY807" s="74"/>
    </row>
    <row r="808" spans="8:51" ht="12.75" x14ac:dyDescent="0.2">
      <c r="H808" s="5"/>
      <c r="P808" s="5"/>
      <c r="V808" s="5"/>
      <c r="AB808" s="5"/>
      <c r="AJ808" s="5"/>
      <c r="AR808" s="5"/>
      <c r="AS808" s="74"/>
      <c r="AT808" s="74"/>
      <c r="AU808" s="74"/>
      <c r="AV808" s="74"/>
      <c r="AW808" s="74"/>
      <c r="AX808" s="74"/>
      <c r="AY808" s="74"/>
    </row>
    <row r="809" spans="8:51" ht="12.75" x14ac:dyDescent="0.2">
      <c r="H809" s="5"/>
      <c r="P809" s="5"/>
      <c r="V809" s="5"/>
      <c r="AB809" s="5"/>
      <c r="AJ809" s="5"/>
      <c r="AR809" s="5"/>
      <c r="AS809" s="74"/>
      <c r="AT809" s="74"/>
      <c r="AU809" s="74"/>
      <c r="AV809" s="74"/>
      <c r="AW809" s="74"/>
      <c r="AX809" s="74"/>
      <c r="AY809" s="74"/>
    </row>
    <row r="810" spans="8:51" ht="12.75" x14ac:dyDescent="0.2">
      <c r="H810" s="5"/>
      <c r="P810" s="5"/>
      <c r="V810" s="5"/>
      <c r="AB810" s="5"/>
      <c r="AJ810" s="5"/>
      <c r="AR810" s="5"/>
      <c r="AS810" s="74"/>
      <c r="AT810" s="74"/>
      <c r="AU810" s="74"/>
      <c r="AV810" s="74"/>
      <c r="AW810" s="74"/>
      <c r="AX810" s="74"/>
      <c r="AY810" s="74"/>
    </row>
    <row r="811" spans="8:51" ht="12.75" x14ac:dyDescent="0.2">
      <c r="H811" s="5"/>
      <c r="P811" s="5"/>
      <c r="V811" s="5"/>
      <c r="AB811" s="5"/>
      <c r="AJ811" s="5"/>
      <c r="AR811" s="5"/>
      <c r="AS811" s="74"/>
      <c r="AT811" s="74"/>
      <c r="AU811" s="74"/>
      <c r="AV811" s="74"/>
      <c r="AW811" s="74"/>
      <c r="AX811" s="74"/>
      <c r="AY811" s="74"/>
    </row>
    <row r="812" spans="8:51" ht="12.75" x14ac:dyDescent="0.2">
      <c r="H812" s="5"/>
      <c r="P812" s="5"/>
      <c r="V812" s="5"/>
      <c r="AB812" s="5"/>
      <c r="AJ812" s="5"/>
      <c r="AR812" s="5"/>
      <c r="AS812" s="74"/>
      <c r="AT812" s="74"/>
      <c r="AU812" s="74"/>
      <c r="AV812" s="74"/>
      <c r="AW812" s="74"/>
      <c r="AX812" s="74"/>
      <c r="AY812" s="74"/>
    </row>
    <row r="813" spans="8:51" ht="12.75" x14ac:dyDescent="0.2">
      <c r="H813" s="5"/>
      <c r="P813" s="5"/>
      <c r="V813" s="5"/>
      <c r="AB813" s="5"/>
      <c r="AJ813" s="5"/>
      <c r="AR813" s="5"/>
      <c r="AS813" s="74"/>
      <c r="AT813" s="74"/>
      <c r="AU813" s="74"/>
      <c r="AV813" s="74"/>
      <c r="AW813" s="74"/>
      <c r="AX813" s="74"/>
      <c r="AY813" s="74"/>
    </row>
    <row r="814" spans="8:51" ht="12.75" x14ac:dyDescent="0.2">
      <c r="H814" s="5"/>
      <c r="P814" s="5"/>
      <c r="V814" s="5"/>
      <c r="AB814" s="5"/>
      <c r="AJ814" s="5"/>
      <c r="AR814" s="5"/>
      <c r="AS814" s="74"/>
      <c r="AT814" s="74"/>
      <c r="AU814" s="74"/>
      <c r="AV814" s="74"/>
      <c r="AW814" s="74"/>
      <c r="AX814" s="74"/>
      <c r="AY814" s="74"/>
    </row>
    <row r="815" spans="8:51" ht="12.75" x14ac:dyDescent="0.2">
      <c r="H815" s="5"/>
      <c r="P815" s="5"/>
      <c r="V815" s="5"/>
      <c r="AB815" s="5"/>
      <c r="AJ815" s="5"/>
      <c r="AR815" s="5"/>
      <c r="AS815" s="74"/>
      <c r="AT815" s="74"/>
      <c r="AU815" s="74"/>
      <c r="AV815" s="74"/>
      <c r="AW815" s="74"/>
      <c r="AX815" s="74"/>
      <c r="AY815" s="74"/>
    </row>
    <row r="816" spans="8:51" ht="12.75" x14ac:dyDescent="0.2">
      <c r="H816" s="5"/>
      <c r="P816" s="5"/>
      <c r="V816" s="5"/>
      <c r="AB816" s="5"/>
      <c r="AJ816" s="5"/>
      <c r="AR816" s="5"/>
      <c r="AS816" s="74"/>
      <c r="AT816" s="74"/>
      <c r="AU816" s="74"/>
      <c r="AV816" s="74"/>
      <c r="AW816" s="74"/>
      <c r="AX816" s="74"/>
      <c r="AY816" s="74"/>
    </row>
    <row r="817" spans="8:51" ht="12.75" x14ac:dyDescent="0.2">
      <c r="H817" s="5"/>
      <c r="P817" s="5"/>
      <c r="V817" s="5"/>
      <c r="AB817" s="5"/>
      <c r="AJ817" s="5"/>
      <c r="AR817" s="5"/>
      <c r="AS817" s="74"/>
      <c r="AT817" s="74"/>
      <c r="AU817" s="74"/>
      <c r="AV817" s="74"/>
      <c r="AW817" s="74"/>
      <c r="AX817" s="74"/>
      <c r="AY817" s="74"/>
    </row>
    <row r="818" spans="8:51" ht="12.75" x14ac:dyDescent="0.2">
      <c r="H818" s="5"/>
      <c r="P818" s="5"/>
      <c r="V818" s="5"/>
      <c r="AB818" s="5"/>
      <c r="AJ818" s="5"/>
      <c r="AR818" s="5"/>
      <c r="AS818" s="74"/>
      <c r="AT818" s="74"/>
      <c r="AU818" s="74"/>
      <c r="AV818" s="74"/>
      <c r="AW818" s="74"/>
      <c r="AX818" s="74"/>
      <c r="AY818" s="74"/>
    </row>
    <row r="819" spans="8:51" ht="12.75" x14ac:dyDescent="0.2">
      <c r="H819" s="5"/>
      <c r="P819" s="5"/>
      <c r="V819" s="5"/>
      <c r="AB819" s="5"/>
      <c r="AJ819" s="5"/>
      <c r="AR819" s="5"/>
      <c r="AS819" s="74"/>
      <c r="AT819" s="74"/>
      <c r="AU819" s="74"/>
      <c r="AV819" s="74"/>
      <c r="AW819" s="74"/>
      <c r="AX819" s="74"/>
      <c r="AY819" s="74"/>
    </row>
    <row r="820" spans="8:51" ht="12.75" x14ac:dyDescent="0.2">
      <c r="H820" s="5"/>
      <c r="P820" s="5"/>
      <c r="V820" s="5"/>
      <c r="AB820" s="5"/>
      <c r="AJ820" s="5"/>
      <c r="AR820" s="5"/>
      <c r="AS820" s="74"/>
      <c r="AT820" s="74"/>
      <c r="AU820" s="74"/>
      <c r="AV820" s="74"/>
      <c r="AW820" s="74"/>
      <c r="AX820" s="74"/>
      <c r="AY820" s="74"/>
    </row>
    <row r="821" spans="8:51" ht="12.75" x14ac:dyDescent="0.2">
      <c r="H821" s="5"/>
      <c r="P821" s="5"/>
      <c r="V821" s="5"/>
      <c r="AB821" s="5"/>
      <c r="AJ821" s="5"/>
      <c r="AR821" s="5"/>
      <c r="AS821" s="74"/>
      <c r="AT821" s="74"/>
      <c r="AU821" s="74"/>
      <c r="AV821" s="74"/>
      <c r="AW821" s="74"/>
      <c r="AX821" s="74"/>
      <c r="AY821" s="74"/>
    </row>
    <row r="822" spans="8:51" ht="12.75" x14ac:dyDescent="0.2">
      <c r="H822" s="5"/>
      <c r="P822" s="5"/>
      <c r="V822" s="5"/>
      <c r="AB822" s="5"/>
      <c r="AJ822" s="5"/>
      <c r="AR822" s="5"/>
      <c r="AS822" s="74"/>
      <c r="AT822" s="74"/>
      <c r="AU822" s="74"/>
      <c r="AV822" s="74"/>
      <c r="AW822" s="74"/>
      <c r="AX822" s="74"/>
      <c r="AY822" s="74"/>
    </row>
    <row r="823" spans="8:51" ht="12.75" x14ac:dyDescent="0.2">
      <c r="H823" s="5"/>
      <c r="P823" s="5"/>
      <c r="V823" s="5"/>
      <c r="AB823" s="5"/>
      <c r="AJ823" s="5"/>
      <c r="AR823" s="5"/>
      <c r="AS823" s="74"/>
      <c r="AT823" s="74"/>
      <c r="AU823" s="74"/>
      <c r="AV823" s="74"/>
      <c r="AW823" s="74"/>
      <c r="AX823" s="74"/>
      <c r="AY823" s="74"/>
    </row>
    <row r="824" spans="8:51" ht="12.75" x14ac:dyDescent="0.2">
      <c r="H824" s="5"/>
      <c r="P824" s="5"/>
      <c r="V824" s="5"/>
      <c r="AB824" s="5"/>
      <c r="AJ824" s="5"/>
      <c r="AR824" s="5"/>
      <c r="AS824" s="74"/>
      <c r="AT824" s="74"/>
      <c r="AU824" s="74"/>
      <c r="AV824" s="74"/>
      <c r="AW824" s="74"/>
      <c r="AX824" s="74"/>
      <c r="AY824" s="74"/>
    </row>
    <row r="825" spans="8:51" ht="12.75" x14ac:dyDescent="0.2">
      <c r="H825" s="5"/>
      <c r="P825" s="5"/>
      <c r="V825" s="5"/>
      <c r="AB825" s="5"/>
      <c r="AJ825" s="5"/>
      <c r="AR825" s="5"/>
      <c r="AS825" s="74"/>
      <c r="AT825" s="74"/>
      <c r="AU825" s="74"/>
      <c r="AV825" s="74"/>
      <c r="AW825" s="74"/>
      <c r="AX825" s="74"/>
      <c r="AY825" s="74"/>
    </row>
    <row r="826" spans="8:51" ht="12.75" x14ac:dyDescent="0.2">
      <c r="H826" s="5"/>
      <c r="P826" s="5"/>
      <c r="V826" s="5"/>
      <c r="AB826" s="5"/>
      <c r="AJ826" s="5"/>
      <c r="AR826" s="5"/>
      <c r="AS826" s="74"/>
      <c r="AT826" s="74"/>
      <c r="AU826" s="74"/>
      <c r="AV826" s="74"/>
      <c r="AW826" s="74"/>
      <c r="AX826" s="74"/>
      <c r="AY826" s="74"/>
    </row>
    <row r="827" spans="8:51" ht="12.75" x14ac:dyDescent="0.2">
      <c r="H827" s="5"/>
      <c r="P827" s="5"/>
      <c r="V827" s="5"/>
      <c r="AB827" s="5"/>
      <c r="AJ827" s="5"/>
      <c r="AR827" s="5"/>
      <c r="AS827" s="74"/>
      <c r="AT827" s="74"/>
      <c r="AU827" s="74"/>
      <c r="AV827" s="74"/>
      <c r="AW827" s="74"/>
      <c r="AX827" s="74"/>
      <c r="AY827" s="74"/>
    </row>
    <row r="828" spans="8:51" ht="12.75" x14ac:dyDescent="0.2">
      <c r="H828" s="5"/>
      <c r="P828" s="5"/>
      <c r="V828" s="5"/>
      <c r="AB828" s="5"/>
      <c r="AJ828" s="5"/>
      <c r="AR828" s="5"/>
      <c r="AS828" s="74"/>
      <c r="AT828" s="74"/>
      <c r="AU828" s="74"/>
      <c r="AV828" s="74"/>
      <c r="AW828" s="74"/>
      <c r="AX828" s="74"/>
      <c r="AY828" s="74"/>
    </row>
    <row r="829" spans="8:51" ht="12.75" x14ac:dyDescent="0.2">
      <c r="H829" s="5"/>
      <c r="P829" s="5"/>
      <c r="V829" s="5"/>
      <c r="AB829" s="5"/>
      <c r="AJ829" s="5"/>
      <c r="AR829" s="5"/>
      <c r="AS829" s="74"/>
      <c r="AT829" s="74"/>
      <c r="AU829" s="74"/>
      <c r="AV829" s="74"/>
      <c r="AW829" s="74"/>
      <c r="AX829" s="74"/>
      <c r="AY829" s="74"/>
    </row>
    <row r="830" spans="8:51" ht="12.75" x14ac:dyDescent="0.2">
      <c r="H830" s="5"/>
      <c r="P830" s="5"/>
      <c r="V830" s="5"/>
      <c r="AB830" s="5"/>
      <c r="AJ830" s="5"/>
      <c r="AR830" s="5"/>
      <c r="AS830" s="74"/>
      <c r="AT830" s="74"/>
      <c r="AU830" s="74"/>
      <c r="AV830" s="74"/>
      <c r="AW830" s="74"/>
      <c r="AX830" s="74"/>
      <c r="AY830" s="74"/>
    </row>
    <row r="831" spans="8:51" ht="12.75" x14ac:dyDescent="0.2">
      <c r="H831" s="5"/>
      <c r="P831" s="5"/>
      <c r="V831" s="5"/>
      <c r="AB831" s="5"/>
      <c r="AJ831" s="5"/>
      <c r="AR831" s="5"/>
      <c r="AS831" s="74"/>
      <c r="AT831" s="74"/>
      <c r="AU831" s="74"/>
      <c r="AV831" s="74"/>
      <c r="AW831" s="74"/>
      <c r="AX831" s="74"/>
      <c r="AY831" s="74"/>
    </row>
    <row r="832" spans="8:51" ht="12.75" x14ac:dyDescent="0.2">
      <c r="H832" s="5"/>
      <c r="P832" s="5"/>
      <c r="V832" s="5"/>
      <c r="AB832" s="5"/>
      <c r="AJ832" s="5"/>
      <c r="AR832" s="5"/>
      <c r="AS832" s="74"/>
      <c r="AT832" s="74"/>
      <c r="AU832" s="74"/>
      <c r="AV832" s="74"/>
      <c r="AW832" s="74"/>
      <c r="AX832" s="74"/>
      <c r="AY832" s="74"/>
    </row>
    <row r="833" spans="8:51" ht="12.75" x14ac:dyDescent="0.2">
      <c r="H833" s="5"/>
      <c r="P833" s="5"/>
      <c r="V833" s="5"/>
      <c r="AB833" s="5"/>
      <c r="AJ833" s="5"/>
      <c r="AR833" s="5"/>
      <c r="AS833" s="74"/>
      <c r="AT833" s="74"/>
      <c r="AU833" s="74"/>
      <c r="AV833" s="74"/>
      <c r="AW833" s="74"/>
      <c r="AX833" s="74"/>
      <c r="AY833" s="74"/>
    </row>
    <row r="834" spans="8:51" ht="12.75" x14ac:dyDescent="0.2">
      <c r="H834" s="5"/>
      <c r="P834" s="5"/>
      <c r="V834" s="5"/>
      <c r="AB834" s="5"/>
      <c r="AJ834" s="5"/>
      <c r="AR834" s="5"/>
      <c r="AS834" s="74"/>
      <c r="AT834" s="74"/>
      <c r="AU834" s="74"/>
      <c r="AV834" s="74"/>
      <c r="AW834" s="74"/>
      <c r="AX834" s="74"/>
      <c r="AY834" s="74"/>
    </row>
    <row r="835" spans="8:51" ht="12.75" x14ac:dyDescent="0.2">
      <c r="H835" s="5"/>
      <c r="P835" s="5"/>
      <c r="V835" s="5"/>
      <c r="AB835" s="5"/>
      <c r="AJ835" s="5"/>
      <c r="AR835" s="5"/>
      <c r="AS835" s="74"/>
      <c r="AT835" s="74"/>
      <c r="AU835" s="74"/>
      <c r="AV835" s="74"/>
      <c r="AW835" s="74"/>
      <c r="AX835" s="74"/>
      <c r="AY835" s="74"/>
    </row>
    <row r="836" spans="8:51" ht="12.75" x14ac:dyDescent="0.2">
      <c r="H836" s="5"/>
      <c r="P836" s="5"/>
      <c r="V836" s="5"/>
      <c r="AB836" s="5"/>
      <c r="AJ836" s="5"/>
      <c r="AR836" s="5"/>
      <c r="AS836" s="74"/>
      <c r="AT836" s="74"/>
      <c r="AU836" s="74"/>
      <c r="AV836" s="74"/>
      <c r="AW836" s="74"/>
      <c r="AX836" s="74"/>
      <c r="AY836" s="74"/>
    </row>
    <row r="837" spans="8:51" ht="12.75" x14ac:dyDescent="0.2">
      <c r="H837" s="5"/>
      <c r="P837" s="5"/>
      <c r="V837" s="5"/>
      <c r="AB837" s="5"/>
      <c r="AJ837" s="5"/>
      <c r="AR837" s="5"/>
      <c r="AS837" s="74"/>
      <c r="AT837" s="74"/>
      <c r="AU837" s="74"/>
      <c r="AV837" s="74"/>
      <c r="AW837" s="74"/>
      <c r="AX837" s="74"/>
      <c r="AY837" s="74"/>
    </row>
    <row r="838" spans="8:51" ht="12.75" x14ac:dyDescent="0.2">
      <c r="H838" s="5"/>
      <c r="P838" s="5"/>
      <c r="V838" s="5"/>
      <c r="AB838" s="5"/>
      <c r="AJ838" s="5"/>
      <c r="AR838" s="5"/>
      <c r="AS838" s="74"/>
      <c r="AT838" s="74"/>
      <c r="AU838" s="74"/>
      <c r="AV838" s="74"/>
      <c r="AW838" s="74"/>
      <c r="AX838" s="74"/>
      <c r="AY838" s="74"/>
    </row>
    <row r="839" spans="8:51" ht="12.75" x14ac:dyDescent="0.2">
      <c r="H839" s="5"/>
      <c r="P839" s="5"/>
      <c r="V839" s="5"/>
      <c r="AB839" s="5"/>
      <c r="AJ839" s="5"/>
      <c r="AR839" s="5"/>
      <c r="AS839" s="74"/>
      <c r="AT839" s="74"/>
      <c r="AU839" s="74"/>
      <c r="AV839" s="74"/>
      <c r="AW839" s="74"/>
      <c r="AX839" s="74"/>
      <c r="AY839" s="74"/>
    </row>
    <row r="840" spans="8:51" ht="12.75" x14ac:dyDescent="0.2">
      <c r="H840" s="5"/>
      <c r="P840" s="5"/>
      <c r="V840" s="5"/>
      <c r="AB840" s="5"/>
      <c r="AJ840" s="5"/>
      <c r="AR840" s="5"/>
      <c r="AS840" s="74"/>
      <c r="AT840" s="74"/>
      <c r="AU840" s="74"/>
      <c r="AV840" s="74"/>
      <c r="AW840" s="74"/>
      <c r="AX840" s="74"/>
      <c r="AY840" s="74"/>
    </row>
    <row r="841" spans="8:51" ht="12.75" x14ac:dyDescent="0.2">
      <c r="H841" s="5"/>
      <c r="P841" s="5"/>
      <c r="V841" s="5"/>
      <c r="AB841" s="5"/>
      <c r="AJ841" s="5"/>
      <c r="AR841" s="5"/>
      <c r="AS841" s="74"/>
      <c r="AT841" s="74"/>
      <c r="AU841" s="74"/>
      <c r="AV841" s="74"/>
      <c r="AW841" s="74"/>
      <c r="AX841" s="74"/>
      <c r="AY841" s="74"/>
    </row>
    <row r="842" spans="8:51" ht="12.75" x14ac:dyDescent="0.2">
      <c r="H842" s="5"/>
      <c r="P842" s="5"/>
      <c r="V842" s="5"/>
      <c r="AB842" s="5"/>
      <c r="AJ842" s="5"/>
      <c r="AR842" s="5"/>
      <c r="AS842" s="74"/>
      <c r="AT842" s="74"/>
      <c r="AU842" s="74"/>
      <c r="AV842" s="74"/>
      <c r="AW842" s="74"/>
      <c r="AX842" s="74"/>
      <c r="AY842" s="74"/>
    </row>
    <row r="843" spans="8:51" ht="12.75" x14ac:dyDescent="0.2">
      <c r="H843" s="5"/>
      <c r="P843" s="5"/>
      <c r="V843" s="5"/>
      <c r="AB843" s="5"/>
      <c r="AJ843" s="5"/>
      <c r="AR843" s="5"/>
      <c r="AS843" s="74"/>
      <c r="AT843" s="74"/>
      <c r="AU843" s="74"/>
      <c r="AV843" s="74"/>
      <c r="AW843" s="74"/>
      <c r="AX843" s="74"/>
      <c r="AY843" s="74"/>
    </row>
    <row r="844" spans="8:51" ht="12.75" x14ac:dyDescent="0.2">
      <c r="H844" s="5"/>
      <c r="P844" s="5"/>
      <c r="V844" s="5"/>
      <c r="AB844" s="5"/>
      <c r="AJ844" s="5"/>
      <c r="AR844" s="5"/>
      <c r="AS844" s="74"/>
      <c r="AT844" s="74"/>
      <c r="AU844" s="74"/>
      <c r="AV844" s="74"/>
      <c r="AW844" s="74"/>
      <c r="AX844" s="74"/>
      <c r="AY844" s="74"/>
    </row>
    <row r="845" spans="8:51" ht="12.75" x14ac:dyDescent="0.2">
      <c r="H845" s="5"/>
      <c r="P845" s="5"/>
      <c r="V845" s="5"/>
      <c r="AB845" s="5"/>
      <c r="AJ845" s="5"/>
      <c r="AR845" s="5"/>
      <c r="AS845" s="74"/>
      <c r="AT845" s="74"/>
      <c r="AU845" s="74"/>
      <c r="AV845" s="74"/>
      <c r="AW845" s="74"/>
      <c r="AX845" s="74"/>
      <c r="AY845" s="74"/>
    </row>
    <row r="846" spans="8:51" ht="12.75" x14ac:dyDescent="0.2">
      <c r="H846" s="5"/>
      <c r="P846" s="5"/>
      <c r="V846" s="5"/>
      <c r="AB846" s="5"/>
      <c r="AJ846" s="5"/>
      <c r="AR846" s="5"/>
      <c r="AS846" s="74"/>
      <c r="AT846" s="74"/>
      <c r="AU846" s="74"/>
      <c r="AV846" s="74"/>
      <c r="AW846" s="74"/>
      <c r="AX846" s="74"/>
      <c r="AY846" s="74"/>
    </row>
    <row r="847" spans="8:51" ht="12.75" x14ac:dyDescent="0.2">
      <c r="H847" s="5"/>
      <c r="P847" s="5"/>
      <c r="V847" s="5"/>
      <c r="AB847" s="5"/>
      <c r="AJ847" s="5"/>
      <c r="AR847" s="5"/>
      <c r="AS847" s="74"/>
      <c r="AT847" s="74"/>
      <c r="AU847" s="74"/>
      <c r="AV847" s="74"/>
      <c r="AW847" s="74"/>
      <c r="AX847" s="74"/>
      <c r="AY847" s="74"/>
    </row>
    <row r="848" spans="8:51" ht="12.75" x14ac:dyDescent="0.2">
      <c r="H848" s="5"/>
      <c r="P848" s="5"/>
      <c r="V848" s="5"/>
      <c r="AB848" s="5"/>
      <c r="AJ848" s="5"/>
      <c r="AR848" s="5"/>
      <c r="AS848" s="74"/>
      <c r="AT848" s="74"/>
      <c r="AU848" s="74"/>
      <c r="AV848" s="74"/>
      <c r="AW848" s="74"/>
      <c r="AX848" s="74"/>
      <c r="AY848" s="74"/>
    </row>
    <row r="849" spans="8:51" ht="12.75" x14ac:dyDescent="0.2">
      <c r="H849" s="5"/>
      <c r="P849" s="5"/>
      <c r="V849" s="5"/>
      <c r="AB849" s="5"/>
      <c r="AJ849" s="5"/>
      <c r="AR849" s="5"/>
      <c r="AS849" s="74"/>
      <c r="AT849" s="74"/>
      <c r="AU849" s="74"/>
      <c r="AV849" s="74"/>
      <c r="AW849" s="74"/>
      <c r="AX849" s="74"/>
      <c r="AY849" s="74"/>
    </row>
    <row r="850" spans="8:51" ht="12.75" x14ac:dyDescent="0.2">
      <c r="H850" s="5"/>
      <c r="P850" s="5"/>
      <c r="V850" s="5"/>
      <c r="AB850" s="5"/>
      <c r="AJ850" s="5"/>
      <c r="AR850" s="5"/>
      <c r="AS850" s="74"/>
      <c r="AT850" s="74"/>
      <c r="AU850" s="74"/>
      <c r="AV850" s="74"/>
      <c r="AW850" s="74"/>
      <c r="AX850" s="74"/>
      <c r="AY850" s="74"/>
    </row>
    <row r="851" spans="8:51" ht="12.75" x14ac:dyDescent="0.2">
      <c r="H851" s="5"/>
      <c r="P851" s="5"/>
      <c r="V851" s="5"/>
      <c r="AB851" s="5"/>
      <c r="AJ851" s="5"/>
      <c r="AR851" s="5"/>
      <c r="AS851" s="74"/>
      <c r="AT851" s="74"/>
      <c r="AU851" s="74"/>
      <c r="AV851" s="74"/>
      <c r="AW851" s="74"/>
      <c r="AX851" s="74"/>
      <c r="AY851" s="74"/>
    </row>
    <row r="852" spans="8:51" ht="12.75" x14ac:dyDescent="0.2">
      <c r="H852" s="5"/>
      <c r="P852" s="5"/>
      <c r="V852" s="5"/>
      <c r="AB852" s="5"/>
      <c r="AJ852" s="5"/>
      <c r="AR852" s="5"/>
      <c r="AS852" s="74"/>
      <c r="AT852" s="74"/>
      <c r="AU852" s="74"/>
      <c r="AV852" s="74"/>
      <c r="AW852" s="74"/>
      <c r="AX852" s="74"/>
      <c r="AY852" s="74"/>
    </row>
    <row r="853" spans="8:51" ht="12.75" x14ac:dyDescent="0.2">
      <c r="H853" s="5"/>
      <c r="P853" s="5"/>
      <c r="V853" s="5"/>
      <c r="AB853" s="5"/>
      <c r="AJ853" s="5"/>
      <c r="AR853" s="5"/>
      <c r="AS853" s="74"/>
      <c r="AT853" s="74"/>
      <c r="AU853" s="74"/>
      <c r="AV853" s="74"/>
      <c r="AW853" s="74"/>
      <c r="AX853" s="74"/>
      <c r="AY853" s="74"/>
    </row>
    <row r="854" spans="8:51" ht="12.75" x14ac:dyDescent="0.2">
      <c r="H854" s="5"/>
      <c r="P854" s="5"/>
      <c r="V854" s="5"/>
      <c r="AB854" s="5"/>
      <c r="AJ854" s="5"/>
      <c r="AR854" s="5"/>
      <c r="AS854" s="74"/>
      <c r="AT854" s="74"/>
      <c r="AU854" s="74"/>
      <c r="AV854" s="74"/>
      <c r="AW854" s="74"/>
      <c r="AX854" s="74"/>
      <c r="AY854" s="74"/>
    </row>
    <row r="855" spans="8:51" ht="12.75" x14ac:dyDescent="0.2">
      <c r="H855" s="5"/>
      <c r="P855" s="5"/>
      <c r="V855" s="5"/>
      <c r="AB855" s="5"/>
      <c r="AJ855" s="5"/>
      <c r="AR855" s="5"/>
      <c r="AS855" s="74"/>
      <c r="AT855" s="74"/>
      <c r="AU855" s="74"/>
      <c r="AV855" s="74"/>
      <c r="AW855" s="74"/>
      <c r="AX855" s="74"/>
      <c r="AY855" s="74"/>
    </row>
    <row r="856" spans="8:51" ht="12.75" x14ac:dyDescent="0.2">
      <c r="H856" s="5"/>
      <c r="P856" s="5"/>
      <c r="V856" s="5"/>
      <c r="AB856" s="5"/>
      <c r="AJ856" s="5"/>
      <c r="AR856" s="5"/>
      <c r="AS856" s="74"/>
      <c r="AT856" s="74"/>
      <c r="AU856" s="74"/>
      <c r="AV856" s="74"/>
      <c r="AW856" s="74"/>
      <c r="AX856" s="74"/>
      <c r="AY856" s="74"/>
    </row>
    <row r="857" spans="8:51" ht="12.75" x14ac:dyDescent="0.2">
      <c r="H857" s="5"/>
      <c r="P857" s="5"/>
      <c r="V857" s="5"/>
      <c r="AB857" s="5"/>
      <c r="AJ857" s="5"/>
      <c r="AR857" s="5"/>
      <c r="AS857" s="74"/>
      <c r="AT857" s="74"/>
      <c r="AU857" s="74"/>
      <c r="AV857" s="74"/>
      <c r="AW857" s="74"/>
      <c r="AX857" s="74"/>
      <c r="AY857" s="74"/>
    </row>
    <row r="858" spans="8:51" ht="12.75" x14ac:dyDescent="0.2">
      <c r="H858" s="5"/>
      <c r="P858" s="5"/>
      <c r="V858" s="5"/>
      <c r="AB858" s="5"/>
      <c r="AJ858" s="5"/>
      <c r="AR858" s="5"/>
      <c r="AS858" s="74"/>
      <c r="AT858" s="74"/>
      <c r="AU858" s="74"/>
      <c r="AV858" s="74"/>
      <c r="AW858" s="74"/>
      <c r="AX858" s="74"/>
      <c r="AY858" s="74"/>
    </row>
    <row r="859" spans="8:51" ht="12.75" x14ac:dyDescent="0.2">
      <c r="H859" s="5"/>
      <c r="P859" s="5"/>
      <c r="V859" s="5"/>
      <c r="AB859" s="5"/>
      <c r="AJ859" s="5"/>
      <c r="AR859" s="5"/>
      <c r="AS859" s="74"/>
      <c r="AT859" s="74"/>
      <c r="AU859" s="74"/>
      <c r="AV859" s="74"/>
      <c r="AW859" s="74"/>
      <c r="AX859" s="74"/>
      <c r="AY859" s="74"/>
    </row>
    <row r="860" spans="8:51" ht="12.75" x14ac:dyDescent="0.2">
      <c r="H860" s="5"/>
      <c r="P860" s="5"/>
      <c r="V860" s="5"/>
      <c r="AB860" s="5"/>
      <c r="AJ860" s="5"/>
      <c r="AR860" s="5"/>
      <c r="AS860" s="74"/>
      <c r="AT860" s="74"/>
      <c r="AU860" s="74"/>
      <c r="AV860" s="74"/>
      <c r="AW860" s="74"/>
      <c r="AX860" s="74"/>
      <c r="AY860" s="74"/>
    </row>
    <row r="861" spans="8:51" ht="12.75" x14ac:dyDescent="0.2">
      <c r="H861" s="5"/>
      <c r="P861" s="5"/>
      <c r="V861" s="5"/>
      <c r="AB861" s="5"/>
      <c r="AJ861" s="5"/>
      <c r="AR861" s="5"/>
      <c r="AS861" s="74"/>
      <c r="AT861" s="74"/>
      <c r="AU861" s="74"/>
      <c r="AV861" s="74"/>
      <c r="AW861" s="74"/>
      <c r="AX861" s="74"/>
      <c r="AY861" s="74"/>
    </row>
    <row r="862" spans="8:51" ht="12.75" x14ac:dyDescent="0.2">
      <c r="H862" s="5"/>
      <c r="P862" s="5"/>
      <c r="V862" s="5"/>
      <c r="AB862" s="5"/>
      <c r="AJ862" s="5"/>
      <c r="AR862" s="5"/>
      <c r="AS862" s="74"/>
      <c r="AT862" s="74"/>
      <c r="AU862" s="74"/>
      <c r="AV862" s="74"/>
      <c r="AW862" s="74"/>
      <c r="AX862" s="74"/>
      <c r="AY862" s="74"/>
    </row>
    <row r="863" spans="8:51" ht="12.75" x14ac:dyDescent="0.2">
      <c r="H863" s="5"/>
      <c r="P863" s="5"/>
      <c r="V863" s="5"/>
      <c r="AB863" s="5"/>
      <c r="AJ863" s="5"/>
      <c r="AR863" s="5"/>
      <c r="AS863" s="74"/>
      <c r="AT863" s="74"/>
      <c r="AU863" s="74"/>
      <c r="AV863" s="74"/>
      <c r="AW863" s="74"/>
      <c r="AX863" s="74"/>
      <c r="AY863" s="74"/>
    </row>
    <row r="864" spans="8:51" ht="12.75" x14ac:dyDescent="0.2">
      <c r="H864" s="5"/>
      <c r="P864" s="5"/>
      <c r="V864" s="5"/>
      <c r="AB864" s="5"/>
      <c r="AJ864" s="5"/>
      <c r="AR864" s="5"/>
      <c r="AS864" s="74"/>
      <c r="AT864" s="74"/>
      <c r="AU864" s="74"/>
      <c r="AV864" s="74"/>
      <c r="AW864" s="74"/>
      <c r="AX864" s="74"/>
      <c r="AY864" s="74"/>
    </row>
    <row r="865" spans="8:51" ht="12.75" x14ac:dyDescent="0.2">
      <c r="H865" s="5"/>
      <c r="P865" s="5"/>
      <c r="V865" s="5"/>
      <c r="AB865" s="5"/>
      <c r="AJ865" s="5"/>
      <c r="AR865" s="5"/>
      <c r="AS865" s="74"/>
      <c r="AT865" s="74"/>
      <c r="AU865" s="74"/>
      <c r="AV865" s="74"/>
      <c r="AW865" s="74"/>
      <c r="AX865" s="74"/>
      <c r="AY865" s="74"/>
    </row>
    <row r="866" spans="8:51" ht="12.75" x14ac:dyDescent="0.2">
      <c r="H866" s="5"/>
      <c r="P866" s="5"/>
      <c r="V866" s="5"/>
      <c r="AB866" s="5"/>
      <c r="AJ866" s="5"/>
      <c r="AR866" s="5"/>
      <c r="AS866" s="74"/>
      <c r="AT866" s="74"/>
      <c r="AU866" s="74"/>
      <c r="AV866" s="74"/>
      <c r="AW866" s="74"/>
      <c r="AX866" s="74"/>
      <c r="AY866" s="74"/>
    </row>
    <row r="867" spans="8:51" ht="12.75" x14ac:dyDescent="0.2">
      <c r="H867" s="5"/>
      <c r="P867" s="5"/>
      <c r="V867" s="5"/>
      <c r="AB867" s="5"/>
      <c r="AJ867" s="5"/>
      <c r="AR867" s="5"/>
      <c r="AS867" s="74"/>
      <c r="AT867" s="74"/>
      <c r="AU867" s="74"/>
      <c r="AV867" s="74"/>
      <c r="AW867" s="74"/>
      <c r="AX867" s="74"/>
      <c r="AY867" s="74"/>
    </row>
    <row r="868" spans="8:51" ht="12.75" x14ac:dyDescent="0.2">
      <c r="H868" s="5"/>
      <c r="P868" s="5"/>
      <c r="V868" s="5"/>
      <c r="AB868" s="5"/>
      <c r="AJ868" s="5"/>
      <c r="AR868" s="5"/>
      <c r="AS868" s="74"/>
      <c r="AT868" s="74"/>
      <c r="AU868" s="74"/>
      <c r="AV868" s="74"/>
      <c r="AW868" s="74"/>
      <c r="AX868" s="74"/>
      <c r="AY868" s="74"/>
    </row>
    <row r="869" spans="8:51" ht="12.75" x14ac:dyDescent="0.2">
      <c r="H869" s="5"/>
      <c r="P869" s="5"/>
      <c r="V869" s="5"/>
      <c r="AB869" s="5"/>
      <c r="AJ869" s="5"/>
      <c r="AR869" s="5"/>
      <c r="AS869" s="74"/>
      <c r="AT869" s="74"/>
      <c r="AU869" s="74"/>
      <c r="AV869" s="74"/>
      <c r="AW869" s="74"/>
      <c r="AX869" s="74"/>
      <c r="AY869" s="74"/>
    </row>
    <row r="870" spans="8:51" ht="12.75" x14ac:dyDescent="0.2">
      <c r="H870" s="5"/>
      <c r="P870" s="5"/>
      <c r="V870" s="5"/>
      <c r="AB870" s="5"/>
      <c r="AJ870" s="5"/>
      <c r="AR870" s="5"/>
      <c r="AS870" s="74"/>
      <c r="AT870" s="74"/>
      <c r="AU870" s="74"/>
      <c r="AV870" s="74"/>
      <c r="AW870" s="74"/>
      <c r="AX870" s="74"/>
      <c r="AY870" s="74"/>
    </row>
    <row r="871" spans="8:51" ht="12.75" x14ac:dyDescent="0.2">
      <c r="H871" s="5"/>
      <c r="P871" s="5"/>
      <c r="V871" s="5"/>
      <c r="AB871" s="5"/>
      <c r="AJ871" s="5"/>
      <c r="AR871" s="5"/>
      <c r="AS871" s="74"/>
      <c r="AT871" s="74"/>
      <c r="AU871" s="74"/>
      <c r="AV871" s="74"/>
      <c r="AW871" s="74"/>
      <c r="AX871" s="74"/>
      <c r="AY871" s="74"/>
    </row>
    <row r="872" spans="8:51" ht="12.75" x14ac:dyDescent="0.2">
      <c r="H872" s="5"/>
      <c r="P872" s="5"/>
      <c r="V872" s="5"/>
      <c r="AB872" s="5"/>
      <c r="AJ872" s="5"/>
      <c r="AR872" s="5"/>
      <c r="AS872" s="74"/>
      <c r="AT872" s="74"/>
      <c r="AU872" s="74"/>
      <c r="AV872" s="74"/>
      <c r="AW872" s="74"/>
      <c r="AX872" s="74"/>
      <c r="AY872" s="74"/>
    </row>
    <row r="873" spans="8:51" ht="12.75" x14ac:dyDescent="0.2">
      <c r="H873" s="5"/>
      <c r="P873" s="5"/>
      <c r="V873" s="5"/>
      <c r="AB873" s="5"/>
      <c r="AJ873" s="5"/>
      <c r="AR873" s="5"/>
      <c r="AS873" s="74"/>
      <c r="AT873" s="74"/>
      <c r="AU873" s="74"/>
      <c r="AV873" s="74"/>
      <c r="AW873" s="74"/>
      <c r="AX873" s="74"/>
      <c r="AY873" s="74"/>
    </row>
    <row r="874" spans="8:51" ht="12.75" x14ac:dyDescent="0.2">
      <c r="H874" s="5"/>
      <c r="P874" s="5"/>
      <c r="V874" s="5"/>
      <c r="AB874" s="5"/>
      <c r="AJ874" s="5"/>
      <c r="AR874" s="5"/>
      <c r="AS874" s="74"/>
      <c r="AT874" s="74"/>
      <c r="AU874" s="74"/>
      <c r="AV874" s="74"/>
      <c r="AW874" s="74"/>
      <c r="AX874" s="74"/>
      <c r="AY874" s="74"/>
    </row>
    <row r="875" spans="8:51" ht="12.75" x14ac:dyDescent="0.2">
      <c r="H875" s="5"/>
      <c r="P875" s="5"/>
      <c r="V875" s="5"/>
      <c r="AB875" s="5"/>
      <c r="AJ875" s="5"/>
      <c r="AR875" s="5"/>
      <c r="AS875" s="74"/>
      <c r="AT875" s="74"/>
      <c r="AU875" s="74"/>
      <c r="AV875" s="74"/>
      <c r="AW875" s="74"/>
      <c r="AX875" s="74"/>
      <c r="AY875" s="74"/>
    </row>
    <row r="876" spans="8:51" ht="12.75" x14ac:dyDescent="0.2">
      <c r="H876" s="5"/>
      <c r="P876" s="5"/>
      <c r="V876" s="5"/>
      <c r="AB876" s="5"/>
      <c r="AJ876" s="5"/>
      <c r="AR876" s="5"/>
      <c r="AS876" s="74"/>
      <c r="AT876" s="74"/>
      <c r="AU876" s="74"/>
      <c r="AV876" s="74"/>
      <c r="AW876" s="74"/>
      <c r="AX876" s="74"/>
      <c r="AY876" s="74"/>
    </row>
    <row r="877" spans="8:51" ht="12.75" x14ac:dyDescent="0.2">
      <c r="H877" s="5"/>
      <c r="P877" s="5"/>
      <c r="V877" s="5"/>
      <c r="AB877" s="5"/>
      <c r="AJ877" s="5"/>
      <c r="AR877" s="5"/>
      <c r="AS877" s="74"/>
      <c r="AT877" s="74"/>
      <c r="AU877" s="74"/>
      <c r="AV877" s="74"/>
      <c r="AW877" s="74"/>
      <c r="AX877" s="74"/>
      <c r="AY877" s="74"/>
    </row>
    <row r="878" spans="8:51" ht="12.75" x14ac:dyDescent="0.2">
      <c r="H878" s="5"/>
      <c r="P878" s="5"/>
      <c r="V878" s="5"/>
      <c r="AB878" s="5"/>
      <c r="AJ878" s="5"/>
      <c r="AR878" s="5"/>
      <c r="AS878" s="74"/>
      <c r="AT878" s="74"/>
      <c r="AU878" s="74"/>
      <c r="AV878" s="74"/>
      <c r="AW878" s="74"/>
      <c r="AX878" s="74"/>
      <c r="AY878" s="74"/>
    </row>
    <row r="879" spans="8:51" ht="12.75" x14ac:dyDescent="0.2">
      <c r="H879" s="5"/>
      <c r="P879" s="5"/>
      <c r="V879" s="5"/>
      <c r="AB879" s="5"/>
      <c r="AJ879" s="5"/>
      <c r="AR879" s="5"/>
      <c r="AS879" s="74"/>
      <c r="AT879" s="74"/>
      <c r="AU879" s="74"/>
      <c r="AV879" s="74"/>
      <c r="AW879" s="74"/>
      <c r="AX879" s="74"/>
      <c r="AY879" s="74"/>
    </row>
    <row r="880" spans="8:51" ht="12.75" x14ac:dyDescent="0.2">
      <c r="H880" s="5"/>
      <c r="P880" s="5"/>
      <c r="V880" s="5"/>
      <c r="AB880" s="5"/>
      <c r="AJ880" s="5"/>
      <c r="AR880" s="5"/>
      <c r="AS880" s="74"/>
      <c r="AT880" s="74"/>
      <c r="AU880" s="74"/>
      <c r="AV880" s="74"/>
      <c r="AW880" s="74"/>
      <c r="AX880" s="74"/>
      <c r="AY880" s="74"/>
    </row>
    <row r="881" spans="8:51" ht="12.75" x14ac:dyDescent="0.2">
      <c r="H881" s="5"/>
      <c r="P881" s="5"/>
      <c r="V881" s="5"/>
      <c r="AB881" s="5"/>
      <c r="AJ881" s="5"/>
      <c r="AR881" s="5"/>
      <c r="AS881" s="74"/>
      <c r="AT881" s="74"/>
      <c r="AU881" s="74"/>
      <c r="AV881" s="74"/>
      <c r="AW881" s="74"/>
      <c r="AX881" s="74"/>
      <c r="AY881" s="74"/>
    </row>
    <row r="882" spans="8:51" ht="12.75" x14ac:dyDescent="0.2">
      <c r="H882" s="5"/>
      <c r="P882" s="5"/>
      <c r="V882" s="5"/>
      <c r="AB882" s="5"/>
      <c r="AJ882" s="5"/>
      <c r="AR882" s="5"/>
      <c r="AS882" s="74"/>
      <c r="AT882" s="74"/>
      <c r="AU882" s="74"/>
      <c r="AV882" s="74"/>
      <c r="AW882" s="74"/>
      <c r="AX882" s="74"/>
      <c r="AY882" s="74"/>
    </row>
    <row r="883" spans="8:51" ht="12.75" x14ac:dyDescent="0.2">
      <c r="H883" s="5"/>
      <c r="P883" s="5"/>
      <c r="V883" s="5"/>
      <c r="AB883" s="5"/>
      <c r="AJ883" s="5"/>
      <c r="AR883" s="5"/>
      <c r="AS883" s="74"/>
      <c r="AT883" s="74"/>
      <c r="AU883" s="74"/>
      <c r="AV883" s="74"/>
      <c r="AW883" s="74"/>
      <c r="AX883" s="74"/>
      <c r="AY883" s="74"/>
    </row>
    <row r="884" spans="8:51" ht="12.75" x14ac:dyDescent="0.2">
      <c r="H884" s="5"/>
      <c r="P884" s="5"/>
      <c r="V884" s="5"/>
      <c r="AB884" s="5"/>
      <c r="AJ884" s="5"/>
      <c r="AR884" s="5"/>
      <c r="AS884" s="74"/>
      <c r="AT884" s="74"/>
      <c r="AU884" s="74"/>
      <c r="AV884" s="74"/>
      <c r="AW884" s="74"/>
      <c r="AX884" s="74"/>
      <c r="AY884" s="74"/>
    </row>
    <row r="885" spans="8:51" ht="12.75" x14ac:dyDescent="0.2">
      <c r="H885" s="5"/>
      <c r="P885" s="5"/>
      <c r="V885" s="5"/>
      <c r="AB885" s="5"/>
      <c r="AJ885" s="5"/>
      <c r="AR885" s="5"/>
      <c r="AS885" s="74"/>
      <c r="AT885" s="74"/>
      <c r="AU885" s="74"/>
      <c r="AV885" s="74"/>
      <c r="AW885" s="74"/>
      <c r="AX885" s="74"/>
      <c r="AY885" s="74"/>
    </row>
    <row r="886" spans="8:51" ht="12.75" x14ac:dyDescent="0.2">
      <c r="H886" s="5"/>
      <c r="P886" s="5"/>
      <c r="V886" s="5"/>
      <c r="AB886" s="5"/>
      <c r="AJ886" s="5"/>
      <c r="AR886" s="5"/>
      <c r="AS886" s="74"/>
      <c r="AT886" s="74"/>
      <c r="AU886" s="74"/>
      <c r="AV886" s="74"/>
      <c r="AW886" s="74"/>
      <c r="AX886" s="74"/>
      <c r="AY886" s="74"/>
    </row>
    <row r="887" spans="8:51" ht="12.75" x14ac:dyDescent="0.2">
      <c r="H887" s="5"/>
      <c r="P887" s="5"/>
      <c r="V887" s="5"/>
      <c r="AB887" s="5"/>
      <c r="AJ887" s="5"/>
      <c r="AR887" s="5"/>
      <c r="AS887" s="74"/>
      <c r="AT887" s="74"/>
      <c r="AU887" s="74"/>
      <c r="AV887" s="74"/>
      <c r="AW887" s="74"/>
      <c r="AX887" s="74"/>
      <c r="AY887" s="74"/>
    </row>
    <row r="888" spans="8:51" ht="12.75" x14ac:dyDescent="0.2">
      <c r="H888" s="5"/>
      <c r="P888" s="5"/>
      <c r="V888" s="5"/>
      <c r="AB888" s="5"/>
      <c r="AJ888" s="5"/>
      <c r="AR888" s="5"/>
      <c r="AS888" s="74"/>
      <c r="AT888" s="74"/>
      <c r="AU888" s="74"/>
      <c r="AV888" s="74"/>
      <c r="AW888" s="74"/>
      <c r="AX888" s="74"/>
      <c r="AY888" s="74"/>
    </row>
    <row r="889" spans="8:51" ht="12.75" x14ac:dyDescent="0.2">
      <c r="H889" s="5"/>
      <c r="P889" s="5"/>
      <c r="V889" s="5"/>
      <c r="AB889" s="5"/>
      <c r="AJ889" s="5"/>
      <c r="AR889" s="5"/>
      <c r="AS889" s="74"/>
      <c r="AT889" s="74"/>
      <c r="AU889" s="74"/>
      <c r="AV889" s="74"/>
      <c r="AW889" s="74"/>
      <c r="AX889" s="74"/>
      <c r="AY889" s="74"/>
    </row>
    <row r="890" spans="8:51" ht="12.75" x14ac:dyDescent="0.2">
      <c r="H890" s="5"/>
      <c r="P890" s="5"/>
      <c r="V890" s="5"/>
      <c r="AB890" s="5"/>
      <c r="AJ890" s="5"/>
      <c r="AR890" s="5"/>
      <c r="AS890" s="74"/>
      <c r="AT890" s="74"/>
      <c r="AU890" s="74"/>
      <c r="AV890" s="74"/>
      <c r="AW890" s="74"/>
      <c r="AX890" s="74"/>
      <c r="AY890" s="74"/>
    </row>
    <row r="891" spans="8:51" ht="12.75" x14ac:dyDescent="0.2">
      <c r="H891" s="5"/>
      <c r="P891" s="5"/>
      <c r="V891" s="5"/>
      <c r="AB891" s="5"/>
      <c r="AJ891" s="5"/>
      <c r="AR891" s="5"/>
      <c r="AS891" s="74"/>
      <c r="AT891" s="74"/>
      <c r="AU891" s="74"/>
      <c r="AV891" s="74"/>
      <c r="AW891" s="74"/>
      <c r="AX891" s="74"/>
      <c r="AY891" s="74"/>
    </row>
    <row r="892" spans="8:51" ht="12.75" x14ac:dyDescent="0.2">
      <c r="H892" s="5"/>
      <c r="P892" s="5"/>
      <c r="V892" s="5"/>
      <c r="AB892" s="5"/>
      <c r="AJ892" s="5"/>
      <c r="AR892" s="5"/>
      <c r="AS892" s="74"/>
      <c r="AT892" s="74"/>
      <c r="AU892" s="74"/>
      <c r="AV892" s="74"/>
      <c r="AW892" s="74"/>
      <c r="AX892" s="74"/>
      <c r="AY892" s="74"/>
    </row>
    <row r="893" spans="8:51" ht="12.75" x14ac:dyDescent="0.2">
      <c r="H893" s="5"/>
      <c r="P893" s="5"/>
      <c r="V893" s="5"/>
      <c r="AB893" s="5"/>
      <c r="AJ893" s="5"/>
      <c r="AR893" s="5"/>
      <c r="AS893" s="74"/>
      <c r="AT893" s="74"/>
      <c r="AU893" s="74"/>
      <c r="AV893" s="74"/>
      <c r="AW893" s="74"/>
      <c r="AX893" s="74"/>
      <c r="AY893" s="74"/>
    </row>
    <row r="894" spans="8:51" ht="12.75" x14ac:dyDescent="0.2">
      <c r="H894" s="5"/>
      <c r="P894" s="5"/>
      <c r="V894" s="5"/>
      <c r="AB894" s="5"/>
      <c r="AJ894" s="5"/>
      <c r="AR894" s="5"/>
      <c r="AS894" s="74"/>
      <c r="AT894" s="74"/>
      <c r="AU894" s="74"/>
      <c r="AV894" s="74"/>
      <c r="AW894" s="74"/>
      <c r="AX894" s="74"/>
      <c r="AY894" s="74"/>
    </row>
    <row r="895" spans="8:51" ht="12.75" x14ac:dyDescent="0.2">
      <c r="H895" s="5"/>
      <c r="P895" s="5"/>
      <c r="V895" s="5"/>
      <c r="AB895" s="5"/>
      <c r="AJ895" s="5"/>
      <c r="AR895" s="5"/>
      <c r="AS895" s="74"/>
      <c r="AT895" s="74"/>
      <c r="AU895" s="74"/>
      <c r="AV895" s="74"/>
      <c r="AW895" s="74"/>
      <c r="AX895" s="74"/>
      <c r="AY895" s="74"/>
    </row>
    <row r="896" spans="8:51" ht="12.75" x14ac:dyDescent="0.2">
      <c r="H896" s="5"/>
      <c r="P896" s="5"/>
      <c r="V896" s="5"/>
      <c r="AB896" s="5"/>
      <c r="AJ896" s="5"/>
      <c r="AR896" s="5"/>
      <c r="AS896" s="74"/>
      <c r="AT896" s="74"/>
      <c r="AU896" s="74"/>
      <c r="AV896" s="74"/>
      <c r="AW896" s="74"/>
      <c r="AX896" s="74"/>
      <c r="AY896" s="74"/>
    </row>
    <row r="897" spans="8:51" ht="12.75" x14ac:dyDescent="0.2">
      <c r="H897" s="5"/>
      <c r="P897" s="5"/>
      <c r="V897" s="5"/>
      <c r="AB897" s="5"/>
      <c r="AJ897" s="5"/>
      <c r="AR897" s="5"/>
      <c r="AS897" s="74"/>
      <c r="AT897" s="74"/>
      <c r="AU897" s="74"/>
      <c r="AV897" s="74"/>
      <c r="AW897" s="74"/>
      <c r="AX897" s="74"/>
      <c r="AY897" s="74"/>
    </row>
    <row r="898" spans="8:51" ht="12.75" x14ac:dyDescent="0.2">
      <c r="H898" s="5"/>
      <c r="P898" s="5"/>
      <c r="V898" s="5"/>
      <c r="AB898" s="5"/>
      <c r="AJ898" s="5"/>
      <c r="AR898" s="5"/>
      <c r="AS898" s="74"/>
      <c r="AT898" s="74"/>
      <c r="AU898" s="74"/>
      <c r="AV898" s="74"/>
      <c r="AW898" s="74"/>
      <c r="AX898" s="74"/>
      <c r="AY898" s="74"/>
    </row>
    <row r="899" spans="8:51" ht="12.75" x14ac:dyDescent="0.2">
      <c r="H899" s="5"/>
      <c r="P899" s="5"/>
      <c r="V899" s="5"/>
      <c r="AB899" s="5"/>
      <c r="AJ899" s="5"/>
      <c r="AR899" s="5"/>
      <c r="AS899" s="74"/>
      <c r="AT899" s="74"/>
      <c r="AU899" s="74"/>
      <c r="AV899" s="74"/>
      <c r="AW899" s="74"/>
      <c r="AX899" s="74"/>
      <c r="AY899" s="74"/>
    </row>
    <row r="900" spans="8:51" ht="12.75" x14ac:dyDescent="0.2">
      <c r="H900" s="5"/>
      <c r="P900" s="5"/>
      <c r="V900" s="5"/>
      <c r="AB900" s="5"/>
      <c r="AJ900" s="5"/>
      <c r="AR900" s="5"/>
      <c r="AS900" s="74"/>
      <c r="AT900" s="74"/>
      <c r="AU900" s="74"/>
      <c r="AV900" s="74"/>
      <c r="AW900" s="74"/>
      <c r="AX900" s="74"/>
      <c r="AY900" s="74"/>
    </row>
    <row r="901" spans="8:51" ht="12.75" x14ac:dyDescent="0.2">
      <c r="H901" s="5"/>
      <c r="P901" s="5"/>
      <c r="V901" s="5"/>
      <c r="AB901" s="5"/>
      <c r="AJ901" s="5"/>
      <c r="AR901" s="5"/>
      <c r="AS901" s="74"/>
      <c r="AT901" s="74"/>
      <c r="AU901" s="74"/>
      <c r="AV901" s="74"/>
      <c r="AW901" s="74"/>
      <c r="AX901" s="74"/>
      <c r="AY901" s="74"/>
    </row>
    <row r="902" spans="8:51" ht="12.75" x14ac:dyDescent="0.2">
      <c r="H902" s="5"/>
      <c r="P902" s="5"/>
      <c r="V902" s="5"/>
      <c r="AB902" s="5"/>
      <c r="AJ902" s="5"/>
      <c r="AR902" s="5"/>
      <c r="AS902" s="74"/>
      <c r="AT902" s="74"/>
      <c r="AU902" s="74"/>
      <c r="AV902" s="74"/>
      <c r="AW902" s="74"/>
      <c r="AX902" s="74"/>
      <c r="AY902" s="74"/>
    </row>
    <row r="903" spans="8:51" ht="12.75" x14ac:dyDescent="0.2">
      <c r="H903" s="5"/>
      <c r="P903" s="5"/>
      <c r="V903" s="5"/>
      <c r="AB903" s="5"/>
      <c r="AJ903" s="5"/>
      <c r="AR903" s="5"/>
      <c r="AS903" s="74"/>
      <c r="AT903" s="74"/>
      <c r="AU903" s="74"/>
      <c r="AV903" s="74"/>
      <c r="AW903" s="74"/>
      <c r="AX903" s="74"/>
      <c r="AY903" s="74"/>
    </row>
    <row r="904" spans="8:51" ht="12.75" x14ac:dyDescent="0.2">
      <c r="H904" s="5"/>
      <c r="P904" s="5"/>
      <c r="V904" s="5"/>
      <c r="AB904" s="5"/>
      <c r="AJ904" s="5"/>
      <c r="AR904" s="5"/>
      <c r="AS904" s="74"/>
      <c r="AT904" s="74"/>
      <c r="AU904" s="74"/>
      <c r="AV904" s="74"/>
      <c r="AW904" s="74"/>
      <c r="AX904" s="74"/>
      <c r="AY904" s="74"/>
    </row>
    <row r="905" spans="8:51" ht="12.75" x14ac:dyDescent="0.2">
      <c r="H905" s="5"/>
      <c r="P905" s="5"/>
      <c r="V905" s="5"/>
      <c r="AB905" s="5"/>
      <c r="AJ905" s="5"/>
      <c r="AR905" s="5"/>
      <c r="AS905" s="74"/>
      <c r="AT905" s="74"/>
      <c r="AU905" s="74"/>
      <c r="AV905" s="74"/>
      <c r="AW905" s="74"/>
      <c r="AX905" s="74"/>
      <c r="AY905" s="74"/>
    </row>
    <row r="906" spans="8:51" ht="12.75" x14ac:dyDescent="0.2">
      <c r="H906" s="5"/>
      <c r="P906" s="5"/>
      <c r="V906" s="5"/>
      <c r="AB906" s="5"/>
      <c r="AJ906" s="5"/>
      <c r="AR906" s="5"/>
      <c r="AS906" s="74"/>
      <c r="AT906" s="74"/>
      <c r="AU906" s="74"/>
      <c r="AV906" s="74"/>
      <c r="AW906" s="74"/>
      <c r="AX906" s="74"/>
      <c r="AY906" s="74"/>
    </row>
    <row r="907" spans="8:51" ht="12.75" x14ac:dyDescent="0.2">
      <c r="H907" s="5"/>
      <c r="P907" s="5"/>
      <c r="V907" s="5"/>
      <c r="AB907" s="5"/>
      <c r="AJ907" s="5"/>
      <c r="AR907" s="5"/>
      <c r="AS907" s="74"/>
      <c r="AT907" s="74"/>
      <c r="AU907" s="74"/>
      <c r="AV907" s="74"/>
      <c r="AW907" s="74"/>
      <c r="AX907" s="74"/>
      <c r="AY907" s="74"/>
    </row>
    <row r="908" spans="8:51" ht="12.75" x14ac:dyDescent="0.2">
      <c r="H908" s="5"/>
      <c r="P908" s="5"/>
      <c r="V908" s="5"/>
      <c r="AB908" s="5"/>
      <c r="AJ908" s="5"/>
      <c r="AR908" s="5"/>
      <c r="AS908" s="74"/>
      <c r="AT908" s="74"/>
      <c r="AU908" s="74"/>
      <c r="AV908" s="74"/>
      <c r="AW908" s="74"/>
      <c r="AX908" s="74"/>
      <c r="AY908" s="74"/>
    </row>
    <row r="909" spans="8:51" ht="12.75" x14ac:dyDescent="0.2">
      <c r="H909" s="5"/>
      <c r="P909" s="5"/>
      <c r="V909" s="5"/>
      <c r="AB909" s="5"/>
      <c r="AJ909" s="5"/>
      <c r="AR909" s="5"/>
      <c r="AS909" s="74"/>
      <c r="AT909" s="74"/>
      <c r="AU909" s="74"/>
      <c r="AV909" s="74"/>
      <c r="AW909" s="74"/>
      <c r="AX909" s="74"/>
      <c r="AY909" s="74"/>
    </row>
    <row r="910" spans="8:51" ht="12.75" x14ac:dyDescent="0.2">
      <c r="H910" s="5"/>
      <c r="P910" s="5"/>
      <c r="V910" s="5"/>
      <c r="AB910" s="5"/>
      <c r="AJ910" s="5"/>
      <c r="AR910" s="5"/>
      <c r="AS910" s="74"/>
      <c r="AT910" s="74"/>
      <c r="AU910" s="74"/>
      <c r="AV910" s="74"/>
      <c r="AW910" s="74"/>
      <c r="AX910" s="74"/>
      <c r="AY910" s="74"/>
    </row>
    <row r="911" spans="8:51" ht="12.75" x14ac:dyDescent="0.2">
      <c r="H911" s="5"/>
      <c r="P911" s="5"/>
      <c r="V911" s="5"/>
      <c r="AB911" s="5"/>
      <c r="AJ911" s="5"/>
      <c r="AR911" s="5"/>
      <c r="AS911" s="74"/>
      <c r="AT911" s="74"/>
      <c r="AU911" s="74"/>
      <c r="AV911" s="74"/>
      <c r="AW911" s="74"/>
      <c r="AX911" s="74"/>
      <c r="AY911" s="74"/>
    </row>
    <row r="912" spans="8:51" ht="12.75" x14ac:dyDescent="0.2">
      <c r="H912" s="5"/>
      <c r="P912" s="5"/>
      <c r="V912" s="5"/>
      <c r="AB912" s="5"/>
      <c r="AJ912" s="5"/>
      <c r="AR912" s="5"/>
      <c r="AS912" s="74"/>
      <c r="AT912" s="74"/>
      <c r="AU912" s="74"/>
      <c r="AV912" s="74"/>
      <c r="AW912" s="74"/>
      <c r="AX912" s="74"/>
      <c r="AY912" s="74"/>
    </row>
    <row r="913" spans="8:51" ht="12.75" x14ac:dyDescent="0.2">
      <c r="H913" s="5"/>
      <c r="P913" s="5"/>
      <c r="V913" s="5"/>
      <c r="AB913" s="5"/>
      <c r="AJ913" s="5"/>
      <c r="AR913" s="5"/>
      <c r="AS913" s="74"/>
      <c r="AT913" s="74"/>
      <c r="AU913" s="74"/>
      <c r="AV913" s="74"/>
      <c r="AW913" s="74"/>
      <c r="AX913" s="74"/>
      <c r="AY913" s="74"/>
    </row>
    <row r="914" spans="8:51" ht="12.75" x14ac:dyDescent="0.2">
      <c r="H914" s="5"/>
      <c r="P914" s="5"/>
      <c r="V914" s="5"/>
      <c r="AB914" s="5"/>
      <c r="AJ914" s="5"/>
      <c r="AR914" s="5"/>
      <c r="AS914" s="74"/>
      <c r="AT914" s="74"/>
      <c r="AU914" s="74"/>
      <c r="AV914" s="74"/>
      <c r="AW914" s="74"/>
      <c r="AX914" s="74"/>
      <c r="AY914" s="74"/>
    </row>
    <row r="915" spans="8:51" ht="12.75" x14ac:dyDescent="0.2">
      <c r="H915" s="5"/>
      <c r="P915" s="5"/>
      <c r="V915" s="5"/>
      <c r="AB915" s="5"/>
      <c r="AJ915" s="5"/>
      <c r="AR915" s="5"/>
      <c r="AS915" s="74"/>
      <c r="AT915" s="74"/>
      <c r="AU915" s="74"/>
      <c r="AV915" s="74"/>
      <c r="AW915" s="74"/>
      <c r="AX915" s="74"/>
      <c r="AY915" s="74"/>
    </row>
    <row r="916" spans="8:51" ht="12.75" x14ac:dyDescent="0.2">
      <c r="H916" s="5"/>
      <c r="P916" s="5"/>
      <c r="V916" s="5"/>
      <c r="AB916" s="5"/>
      <c r="AJ916" s="5"/>
      <c r="AR916" s="5"/>
      <c r="AS916" s="74"/>
      <c r="AT916" s="74"/>
      <c r="AU916" s="74"/>
      <c r="AV916" s="74"/>
      <c r="AW916" s="74"/>
      <c r="AX916" s="74"/>
      <c r="AY916" s="74"/>
    </row>
    <row r="917" spans="8:51" ht="12.75" x14ac:dyDescent="0.2">
      <c r="H917" s="5"/>
      <c r="P917" s="5"/>
      <c r="V917" s="5"/>
      <c r="AB917" s="5"/>
      <c r="AJ917" s="5"/>
      <c r="AR917" s="5"/>
      <c r="AS917" s="74"/>
      <c r="AT917" s="74"/>
      <c r="AU917" s="74"/>
      <c r="AV917" s="74"/>
      <c r="AW917" s="74"/>
      <c r="AX917" s="74"/>
      <c r="AY917" s="74"/>
    </row>
    <row r="918" spans="8:51" ht="12.75" x14ac:dyDescent="0.2">
      <c r="H918" s="5"/>
      <c r="P918" s="5"/>
      <c r="V918" s="5"/>
      <c r="AB918" s="5"/>
      <c r="AJ918" s="5"/>
      <c r="AR918" s="5"/>
      <c r="AS918" s="74"/>
      <c r="AT918" s="74"/>
      <c r="AU918" s="74"/>
      <c r="AV918" s="74"/>
      <c r="AW918" s="74"/>
      <c r="AX918" s="74"/>
      <c r="AY918" s="74"/>
    </row>
    <row r="919" spans="8:51" ht="12.75" x14ac:dyDescent="0.2">
      <c r="H919" s="5"/>
      <c r="P919" s="5"/>
      <c r="V919" s="5"/>
      <c r="AB919" s="5"/>
      <c r="AJ919" s="5"/>
      <c r="AR919" s="5"/>
      <c r="AS919" s="74"/>
      <c r="AT919" s="74"/>
      <c r="AU919" s="74"/>
      <c r="AV919" s="74"/>
      <c r="AW919" s="74"/>
      <c r="AX919" s="74"/>
      <c r="AY919" s="74"/>
    </row>
    <row r="920" spans="8:51" ht="12.75" x14ac:dyDescent="0.2">
      <c r="H920" s="5"/>
      <c r="P920" s="5"/>
      <c r="V920" s="5"/>
      <c r="AB920" s="5"/>
      <c r="AJ920" s="5"/>
      <c r="AR920" s="5"/>
      <c r="AS920" s="74"/>
      <c r="AT920" s="74"/>
      <c r="AU920" s="74"/>
      <c r="AV920" s="74"/>
      <c r="AW920" s="74"/>
      <c r="AX920" s="74"/>
      <c r="AY920" s="74"/>
    </row>
    <row r="921" spans="8:51" ht="12.75" x14ac:dyDescent="0.2">
      <c r="H921" s="5"/>
      <c r="P921" s="5"/>
      <c r="V921" s="5"/>
      <c r="AB921" s="5"/>
      <c r="AJ921" s="5"/>
      <c r="AR921" s="5"/>
      <c r="AS921" s="74"/>
      <c r="AT921" s="74"/>
      <c r="AU921" s="74"/>
      <c r="AV921" s="74"/>
      <c r="AW921" s="74"/>
      <c r="AX921" s="74"/>
      <c r="AY921" s="74"/>
    </row>
    <row r="922" spans="8:51" ht="12.75" x14ac:dyDescent="0.2">
      <c r="H922" s="5"/>
      <c r="P922" s="5"/>
      <c r="V922" s="5"/>
      <c r="AB922" s="5"/>
      <c r="AJ922" s="5"/>
      <c r="AR922" s="5"/>
      <c r="AS922" s="74"/>
      <c r="AT922" s="74"/>
      <c r="AU922" s="74"/>
      <c r="AV922" s="74"/>
      <c r="AW922" s="74"/>
      <c r="AX922" s="74"/>
      <c r="AY922" s="74"/>
    </row>
    <row r="923" spans="8:51" ht="12.75" x14ac:dyDescent="0.2">
      <c r="H923" s="5"/>
      <c r="P923" s="5"/>
      <c r="V923" s="5"/>
      <c r="AB923" s="5"/>
      <c r="AJ923" s="5"/>
      <c r="AR923" s="5"/>
      <c r="AS923" s="74"/>
      <c r="AT923" s="74"/>
      <c r="AU923" s="74"/>
      <c r="AV923" s="74"/>
      <c r="AW923" s="74"/>
      <c r="AX923" s="74"/>
      <c r="AY923" s="74"/>
    </row>
    <row r="924" spans="8:51" ht="12.75" x14ac:dyDescent="0.2">
      <c r="H924" s="5"/>
      <c r="P924" s="5"/>
      <c r="V924" s="5"/>
      <c r="AB924" s="5"/>
      <c r="AJ924" s="5"/>
      <c r="AR924" s="5"/>
      <c r="AS924" s="74"/>
      <c r="AT924" s="74"/>
      <c r="AU924" s="74"/>
      <c r="AV924" s="74"/>
      <c r="AW924" s="74"/>
      <c r="AX924" s="74"/>
      <c r="AY924" s="74"/>
    </row>
    <row r="925" spans="8:51" ht="12.75" x14ac:dyDescent="0.2">
      <c r="H925" s="5"/>
      <c r="P925" s="5"/>
      <c r="V925" s="5"/>
      <c r="AB925" s="5"/>
      <c r="AJ925" s="5"/>
      <c r="AR925" s="5"/>
      <c r="AS925" s="74"/>
      <c r="AT925" s="74"/>
      <c r="AU925" s="74"/>
      <c r="AV925" s="74"/>
      <c r="AW925" s="74"/>
      <c r="AX925" s="74"/>
      <c r="AY925" s="74"/>
    </row>
    <row r="926" spans="8:51" ht="12.75" x14ac:dyDescent="0.2">
      <c r="H926" s="5"/>
      <c r="P926" s="5"/>
      <c r="V926" s="5"/>
      <c r="AB926" s="5"/>
      <c r="AJ926" s="5"/>
      <c r="AR926" s="5"/>
      <c r="AS926" s="74"/>
      <c r="AT926" s="74"/>
      <c r="AU926" s="74"/>
      <c r="AV926" s="74"/>
      <c r="AW926" s="74"/>
      <c r="AX926" s="74"/>
      <c r="AY926" s="74"/>
    </row>
    <row r="927" spans="8:51" ht="12.75" x14ac:dyDescent="0.2">
      <c r="H927" s="5"/>
      <c r="P927" s="5"/>
      <c r="V927" s="5"/>
      <c r="AB927" s="5"/>
      <c r="AJ927" s="5"/>
      <c r="AR927" s="5"/>
      <c r="AS927" s="74"/>
      <c r="AT927" s="74"/>
      <c r="AU927" s="74"/>
      <c r="AV927" s="74"/>
      <c r="AW927" s="74"/>
      <c r="AX927" s="74"/>
      <c r="AY927" s="74"/>
    </row>
    <row r="928" spans="8:51" ht="12.75" x14ac:dyDescent="0.2">
      <c r="H928" s="5"/>
      <c r="P928" s="5"/>
      <c r="V928" s="5"/>
      <c r="AB928" s="5"/>
      <c r="AJ928" s="5"/>
      <c r="AR928" s="5"/>
      <c r="AS928" s="74"/>
      <c r="AT928" s="74"/>
      <c r="AU928" s="74"/>
      <c r="AV928" s="74"/>
      <c r="AW928" s="74"/>
      <c r="AX928" s="74"/>
      <c r="AY928" s="74"/>
    </row>
    <row r="929" spans="8:51" ht="12.75" x14ac:dyDescent="0.2">
      <c r="H929" s="5"/>
      <c r="P929" s="5"/>
      <c r="V929" s="5"/>
      <c r="AB929" s="5"/>
      <c r="AJ929" s="5"/>
      <c r="AR929" s="5"/>
      <c r="AS929" s="74"/>
      <c r="AT929" s="74"/>
      <c r="AU929" s="74"/>
      <c r="AV929" s="74"/>
      <c r="AW929" s="74"/>
      <c r="AX929" s="74"/>
      <c r="AY929" s="74"/>
    </row>
    <row r="930" spans="8:51" ht="12.75" x14ac:dyDescent="0.2">
      <c r="H930" s="5"/>
      <c r="P930" s="5"/>
      <c r="V930" s="5"/>
      <c r="AB930" s="5"/>
      <c r="AJ930" s="5"/>
      <c r="AR930" s="5"/>
      <c r="AS930" s="74"/>
      <c r="AT930" s="74"/>
      <c r="AU930" s="74"/>
      <c r="AV930" s="74"/>
      <c r="AW930" s="74"/>
      <c r="AX930" s="74"/>
      <c r="AY930" s="74"/>
    </row>
    <row r="931" spans="8:51" ht="12.75" x14ac:dyDescent="0.2">
      <c r="H931" s="5"/>
      <c r="P931" s="5"/>
      <c r="V931" s="5"/>
      <c r="AB931" s="5"/>
      <c r="AJ931" s="5"/>
      <c r="AR931" s="5"/>
      <c r="AS931" s="74"/>
      <c r="AT931" s="74"/>
      <c r="AU931" s="74"/>
      <c r="AV931" s="74"/>
      <c r="AW931" s="74"/>
      <c r="AX931" s="74"/>
      <c r="AY931" s="74"/>
    </row>
    <row r="932" spans="8:51" ht="12.75" x14ac:dyDescent="0.2">
      <c r="H932" s="5"/>
      <c r="P932" s="5"/>
      <c r="V932" s="5"/>
      <c r="AB932" s="5"/>
      <c r="AJ932" s="5"/>
      <c r="AR932" s="5"/>
      <c r="AS932" s="74"/>
      <c r="AT932" s="74"/>
      <c r="AU932" s="74"/>
      <c r="AV932" s="74"/>
      <c r="AW932" s="74"/>
      <c r="AX932" s="74"/>
      <c r="AY932" s="74"/>
    </row>
    <row r="933" spans="8:51" ht="12.75" x14ac:dyDescent="0.2">
      <c r="H933" s="5"/>
      <c r="P933" s="5"/>
      <c r="V933" s="5"/>
      <c r="AB933" s="5"/>
      <c r="AJ933" s="5"/>
      <c r="AR933" s="5"/>
      <c r="AS933" s="74"/>
      <c r="AT933" s="74"/>
      <c r="AU933" s="74"/>
      <c r="AV933" s="74"/>
      <c r="AW933" s="74"/>
      <c r="AX933" s="74"/>
      <c r="AY933" s="74"/>
    </row>
    <row r="934" spans="8:51" ht="12.75" x14ac:dyDescent="0.2">
      <c r="H934" s="5"/>
      <c r="P934" s="5"/>
      <c r="V934" s="5"/>
      <c r="AB934" s="5"/>
      <c r="AJ934" s="5"/>
      <c r="AR934" s="5"/>
      <c r="AS934" s="74"/>
      <c r="AT934" s="74"/>
      <c r="AU934" s="74"/>
      <c r="AV934" s="74"/>
      <c r="AW934" s="74"/>
      <c r="AX934" s="74"/>
      <c r="AY934" s="74"/>
    </row>
    <row r="935" spans="8:51" ht="12.75" x14ac:dyDescent="0.2">
      <c r="H935" s="5"/>
      <c r="P935" s="5"/>
      <c r="V935" s="5"/>
      <c r="AB935" s="5"/>
      <c r="AJ935" s="5"/>
      <c r="AR935" s="5"/>
      <c r="AS935" s="74"/>
      <c r="AT935" s="74"/>
      <c r="AU935" s="74"/>
      <c r="AV935" s="74"/>
      <c r="AW935" s="74"/>
      <c r="AX935" s="74"/>
      <c r="AY935" s="74"/>
    </row>
    <row r="936" spans="8:51" ht="12.75" x14ac:dyDescent="0.2">
      <c r="H936" s="5"/>
      <c r="P936" s="5"/>
      <c r="V936" s="5"/>
      <c r="AB936" s="5"/>
      <c r="AJ936" s="5"/>
      <c r="AR936" s="5"/>
      <c r="AS936" s="74"/>
      <c r="AT936" s="74"/>
      <c r="AU936" s="74"/>
      <c r="AV936" s="74"/>
      <c r="AW936" s="74"/>
      <c r="AX936" s="74"/>
      <c r="AY936" s="74"/>
    </row>
    <row r="937" spans="8:51" ht="12.75" x14ac:dyDescent="0.2">
      <c r="H937" s="5"/>
      <c r="P937" s="5"/>
      <c r="V937" s="5"/>
      <c r="AB937" s="5"/>
      <c r="AJ937" s="5"/>
      <c r="AR937" s="5"/>
      <c r="AS937" s="74"/>
      <c r="AT937" s="74"/>
      <c r="AU937" s="74"/>
      <c r="AV937" s="74"/>
      <c r="AW937" s="74"/>
      <c r="AX937" s="74"/>
      <c r="AY937" s="74"/>
    </row>
    <row r="938" spans="8:51" ht="12.75" x14ac:dyDescent="0.2">
      <c r="H938" s="5"/>
      <c r="P938" s="5"/>
      <c r="V938" s="5"/>
      <c r="AB938" s="5"/>
      <c r="AJ938" s="5"/>
      <c r="AR938" s="5"/>
      <c r="AS938" s="74"/>
      <c r="AT938" s="74"/>
      <c r="AU938" s="74"/>
      <c r="AV938" s="74"/>
      <c r="AW938" s="74"/>
      <c r="AX938" s="74"/>
      <c r="AY938" s="74"/>
    </row>
    <row r="939" spans="8:51" ht="12.75" x14ac:dyDescent="0.2">
      <c r="H939" s="5"/>
      <c r="P939" s="5"/>
      <c r="V939" s="5"/>
      <c r="AB939" s="5"/>
      <c r="AJ939" s="5"/>
      <c r="AR939" s="5"/>
      <c r="AS939" s="74"/>
      <c r="AT939" s="74"/>
      <c r="AU939" s="74"/>
      <c r="AV939" s="74"/>
      <c r="AW939" s="74"/>
      <c r="AX939" s="74"/>
      <c r="AY939" s="74"/>
    </row>
    <row r="940" spans="8:51" ht="12.75" x14ac:dyDescent="0.2">
      <c r="H940" s="5"/>
      <c r="P940" s="5"/>
      <c r="V940" s="5"/>
      <c r="AB940" s="5"/>
      <c r="AJ940" s="5"/>
      <c r="AR940" s="5"/>
      <c r="AS940" s="74"/>
      <c r="AT940" s="74"/>
      <c r="AU940" s="74"/>
      <c r="AV940" s="74"/>
      <c r="AW940" s="74"/>
      <c r="AX940" s="74"/>
      <c r="AY940" s="74"/>
    </row>
    <row r="941" spans="8:51" ht="12.75" x14ac:dyDescent="0.2">
      <c r="H941" s="5"/>
      <c r="P941" s="5"/>
      <c r="V941" s="5"/>
      <c r="AB941" s="5"/>
      <c r="AJ941" s="5"/>
      <c r="AR941" s="5"/>
      <c r="AS941" s="74"/>
      <c r="AT941" s="74"/>
      <c r="AU941" s="74"/>
      <c r="AV941" s="74"/>
      <c r="AW941" s="74"/>
      <c r="AX941" s="74"/>
      <c r="AY941" s="74"/>
    </row>
    <row r="942" spans="8:51" ht="12.75" x14ac:dyDescent="0.2">
      <c r="H942" s="5"/>
      <c r="P942" s="5"/>
      <c r="V942" s="5"/>
      <c r="AB942" s="5"/>
      <c r="AJ942" s="5"/>
      <c r="AR942" s="5"/>
      <c r="AS942" s="74"/>
      <c r="AT942" s="74"/>
      <c r="AU942" s="74"/>
      <c r="AV942" s="74"/>
      <c r="AW942" s="74"/>
      <c r="AX942" s="74"/>
      <c r="AY942" s="74"/>
    </row>
    <row r="943" spans="8:51" ht="12.75" x14ac:dyDescent="0.2">
      <c r="H943" s="5"/>
      <c r="P943" s="5"/>
      <c r="V943" s="5"/>
      <c r="AB943" s="5"/>
      <c r="AJ943" s="5"/>
      <c r="AR943" s="5"/>
      <c r="AS943" s="74"/>
      <c r="AT943" s="74"/>
      <c r="AU943" s="74"/>
      <c r="AV943" s="74"/>
      <c r="AW943" s="74"/>
      <c r="AX943" s="74"/>
      <c r="AY943" s="74"/>
    </row>
    <row r="944" spans="8:51" ht="12.75" x14ac:dyDescent="0.2">
      <c r="H944" s="5"/>
      <c r="P944" s="5"/>
      <c r="V944" s="5"/>
      <c r="AB944" s="5"/>
      <c r="AJ944" s="5"/>
      <c r="AR944" s="5"/>
      <c r="AS944" s="74"/>
      <c r="AT944" s="74"/>
      <c r="AU944" s="74"/>
      <c r="AV944" s="74"/>
      <c r="AW944" s="74"/>
      <c r="AX944" s="74"/>
      <c r="AY944" s="74"/>
    </row>
    <row r="945" spans="8:51" ht="12.75" x14ac:dyDescent="0.2">
      <c r="H945" s="5"/>
      <c r="P945" s="5"/>
      <c r="V945" s="5"/>
      <c r="AB945" s="5"/>
      <c r="AJ945" s="5"/>
      <c r="AR945" s="5"/>
      <c r="AS945" s="74"/>
      <c r="AT945" s="74"/>
      <c r="AU945" s="74"/>
      <c r="AV945" s="74"/>
      <c r="AW945" s="74"/>
      <c r="AX945" s="74"/>
      <c r="AY945" s="74"/>
    </row>
    <row r="946" spans="8:51" ht="12.75" x14ac:dyDescent="0.2">
      <c r="H946" s="5"/>
      <c r="P946" s="5"/>
      <c r="V946" s="5"/>
      <c r="AB946" s="5"/>
      <c r="AJ946" s="5"/>
      <c r="AR946" s="5"/>
      <c r="AS946" s="74"/>
      <c r="AT946" s="74"/>
      <c r="AU946" s="74"/>
      <c r="AV946" s="74"/>
      <c r="AW946" s="74"/>
      <c r="AX946" s="74"/>
      <c r="AY946" s="74"/>
    </row>
    <row r="947" spans="8:51" ht="12.75" x14ac:dyDescent="0.2">
      <c r="H947" s="5"/>
      <c r="P947" s="5"/>
      <c r="V947" s="5"/>
      <c r="AB947" s="5"/>
      <c r="AJ947" s="5"/>
      <c r="AR947" s="5"/>
      <c r="AS947" s="74"/>
      <c r="AT947" s="74"/>
      <c r="AU947" s="74"/>
      <c r="AV947" s="74"/>
      <c r="AW947" s="74"/>
      <c r="AX947" s="74"/>
      <c r="AY947" s="74"/>
    </row>
    <row r="948" spans="8:51" ht="12.75" x14ac:dyDescent="0.2">
      <c r="H948" s="5"/>
      <c r="P948" s="5"/>
      <c r="V948" s="5"/>
      <c r="AB948" s="5"/>
      <c r="AJ948" s="5"/>
      <c r="AR948" s="5"/>
      <c r="AS948" s="74"/>
      <c r="AT948" s="74"/>
      <c r="AU948" s="74"/>
      <c r="AV948" s="74"/>
      <c r="AW948" s="74"/>
      <c r="AX948" s="74"/>
      <c r="AY948" s="74"/>
    </row>
    <row r="949" spans="8:51" ht="12.75" x14ac:dyDescent="0.2">
      <c r="H949" s="5"/>
      <c r="P949" s="5"/>
      <c r="V949" s="5"/>
      <c r="AB949" s="5"/>
      <c r="AJ949" s="5"/>
      <c r="AR949" s="5"/>
      <c r="AS949" s="74"/>
      <c r="AT949" s="74"/>
      <c r="AU949" s="74"/>
      <c r="AV949" s="74"/>
      <c r="AW949" s="74"/>
      <c r="AX949" s="74"/>
      <c r="AY949" s="74"/>
    </row>
    <row r="950" spans="8:51" ht="12.75" x14ac:dyDescent="0.2">
      <c r="H950" s="5"/>
      <c r="P950" s="5"/>
      <c r="V950" s="5"/>
      <c r="AB950" s="5"/>
      <c r="AJ950" s="5"/>
      <c r="AR950" s="5"/>
      <c r="AS950" s="74"/>
      <c r="AT950" s="74"/>
      <c r="AU950" s="74"/>
      <c r="AV950" s="74"/>
      <c r="AW950" s="74"/>
      <c r="AX950" s="74"/>
      <c r="AY950" s="74"/>
    </row>
    <row r="951" spans="8:51" ht="12.75" x14ac:dyDescent="0.2">
      <c r="H951" s="5"/>
      <c r="P951" s="5"/>
      <c r="V951" s="5"/>
      <c r="AB951" s="5"/>
      <c r="AJ951" s="5"/>
      <c r="AR951" s="5"/>
      <c r="AS951" s="74"/>
      <c r="AT951" s="74"/>
      <c r="AU951" s="74"/>
      <c r="AV951" s="74"/>
      <c r="AW951" s="74"/>
      <c r="AX951" s="74"/>
      <c r="AY951" s="74"/>
    </row>
    <row r="952" spans="8:51" ht="12.75" x14ac:dyDescent="0.2">
      <c r="H952" s="5"/>
      <c r="P952" s="5"/>
      <c r="V952" s="5"/>
      <c r="AB952" s="5"/>
      <c r="AJ952" s="5"/>
      <c r="AR952" s="5"/>
      <c r="AS952" s="74"/>
      <c r="AT952" s="74"/>
      <c r="AU952" s="74"/>
      <c r="AV952" s="74"/>
      <c r="AW952" s="74"/>
      <c r="AX952" s="74"/>
      <c r="AY952" s="74"/>
    </row>
    <row r="953" spans="8:51" ht="12.75" x14ac:dyDescent="0.2">
      <c r="H953" s="5"/>
      <c r="P953" s="5"/>
      <c r="V953" s="5"/>
      <c r="AB953" s="5"/>
      <c r="AJ953" s="5"/>
      <c r="AR953" s="5"/>
      <c r="AS953" s="74"/>
      <c r="AT953" s="74"/>
      <c r="AU953" s="74"/>
      <c r="AV953" s="74"/>
      <c r="AW953" s="74"/>
      <c r="AX953" s="74"/>
      <c r="AY953" s="74"/>
    </row>
    <row r="954" spans="8:51" ht="12.75" x14ac:dyDescent="0.2">
      <c r="H954" s="5"/>
      <c r="P954" s="5"/>
      <c r="V954" s="5"/>
      <c r="AB954" s="5"/>
      <c r="AJ954" s="5"/>
      <c r="AR954" s="5"/>
      <c r="AS954" s="74"/>
      <c r="AT954" s="74"/>
      <c r="AU954" s="74"/>
      <c r="AV954" s="74"/>
      <c r="AW954" s="74"/>
      <c r="AX954" s="74"/>
      <c r="AY954" s="74"/>
    </row>
    <row r="955" spans="8:51" ht="12.75" x14ac:dyDescent="0.2">
      <c r="H955" s="5"/>
      <c r="P955" s="5"/>
      <c r="V955" s="5"/>
      <c r="AB955" s="5"/>
      <c r="AJ955" s="5"/>
      <c r="AR955" s="5"/>
      <c r="AS955" s="74"/>
      <c r="AT955" s="74"/>
      <c r="AU955" s="74"/>
      <c r="AV955" s="74"/>
      <c r="AW955" s="74"/>
      <c r="AX955" s="74"/>
      <c r="AY955" s="74"/>
    </row>
    <row r="956" spans="8:51" ht="12.75" x14ac:dyDescent="0.2">
      <c r="H956" s="5"/>
      <c r="P956" s="5"/>
      <c r="V956" s="5"/>
      <c r="AB956" s="5"/>
      <c r="AJ956" s="5"/>
      <c r="AR956" s="5"/>
      <c r="AS956" s="74"/>
      <c r="AT956" s="74"/>
      <c r="AU956" s="74"/>
      <c r="AV956" s="74"/>
      <c r="AW956" s="74"/>
      <c r="AX956" s="74"/>
      <c r="AY956" s="74"/>
    </row>
    <row r="957" spans="8:51" ht="12.75" x14ac:dyDescent="0.2">
      <c r="H957" s="5"/>
      <c r="P957" s="5"/>
      <c r="V957" s="5"/>
      <c r="AB957" s="5"/>
      <c r="AJ957" s="5"/>
      <c r="AR957" s="5"/>
      <c r="AS957" s="74"/>
      <c r="AT957" s="74"/>
      <c r="AU957" s="74"/>
      <c r="AV957" s="74"/>
      <c r="AW957" s="74"/>
      <c r="AX957" s="74"/>
      <c r="AY957" s="74"/>
    </row>
    <row r="958" spans="8:51" ht="12.75" x14ac:dyDescent="0.2">
      <c r="H958" s="5"/>
      <c r="P958" s="5"/>
      <c r="V958" s="5"/>
      <c r="AB958" s="5"/>
      <c r="AJ958" s="5"/>
      <c r="AR958" s="5"/>
      <c r="AS958" s="74"/>
      <c r="AT958" s="74"/>
      <c r="AU958" s="74"/>
      <c r="AV958" s="74"/>
      <c r="AW958" s="74"/>
      <c r="AX958" s="74"/>
      <c r="AY958" s="74"/>
    </row>
    <row r="959" spans="8:51" ht="12.75" x14ac:dyDescent="0.2">
      <c r="H959" s="5"/>
      <c r="P959" s="5"/>
      <c r="V959" s="5"/>
      <c r="AB959" s="5"/>
      <c r="AJ959" s="5"/>
      <c r="AR959" s="5"/>
      <c r="AS959" s="74"/>
      <c r="AT959" s="74"/>
      <c r="AU959" s="74"/>
      <c r="AV959" s="74"/>
      <c r="AW959" s="74"/>
      <c r="AX959" s="74"/>
      <c r="AY959" s="74"/>
    </row>
    <row r="960" spans="8:51" ht="12.75" x14ac:dyDescent="0.2">
      <c r="H960" s="5"/>
      <c r="P960" s="5"/>
      <c r="V960" s="5"/>
      <c r="AB960" s="5"/>
      <c r="AJ960" s="5"/>
      <c r="AR960" s="5"/>
      <c r="AS960" s="74"/>
      <c r="AT960" s="74"/>
      <c r="AU960" s="74"/>
      <c r="AV960" s="74"/>
      <c r="AW960" s="74"/>
      <c r="AX960" s="74"/>
      <c r="AY960" s="74"/>
    </row>
    <row r="961" spans="8:51" ht="12.75" x14ac:dyDescent="0.2">
      <c r="H961" s="5"/>
      <c r="P961" s="5"/>
      <c r="V961" s="5"/>
      <c r="AB961" s="5"/>
      <c r="AJ961" s="5"/>
      <c r="AR961" s="5"/>
      <c r="AS961" s="74"/>
      <c r="AT961" s="74"/>
      <c r="AU961" s="74"/>
      <c r="AV961" s="74"/>
      <c r="AW961" s="74"/>
      <c r="AX961" s="74"/>
      <c r="AY961" s="74"/>
    </row>
    <row r="962" spans="8:51" ht="12.75" x14ac:dyDescent="0.2">
      <c r="H962" s="5"/>
      <c r="P962" s="5"/>
      <c r="V962" s="5"/>
      <c r="AB962" s="5"/>
      <c r="AJ962" s="5"/>
      <c r="AR962" s="5"/>
      <c r="AS962" s="74"/>
      <c r="AT962" s="74"/>
      <c r="AU962" s="74"/>
      <c r="AV962" s="74"/>
      <c r="AW962" s="74"/>
      <c r="AX962" s="74"/>
      <c r="AY962" s="74"/>
    </row>
    <row r="963" spans="8:51" ht="12.75" x14ac:dyDescent="0.2">
      <c r="H963" s="5"/>
      <c r="P963" s="5"/>
      <c r="V963" s="5"/>
      <c r="AB963" s="5"/>
      <c r="AJ963" s="5"/>
      <c r="AR963" s="5"/>
      <c r="AS963" s="74"/>
      <c r="AT963" s="74"/>
      <c r="AU963" s="74"/>
      <c r="AV963" s="74"/>
      <c r="AW963" s="74"/>
      <c r="AX963" s="74"/>
      <c r="AY963" s="74"/>
    </row>
    <row r="964" spans="8:51" ht="12.75" x14ac:dyDescent="0.2">
      <c r="H964" s="5"/>
      <c r="P964" s="5"/>
      <c r="V964" s="5"/>
      <c r="AB964" s="5"/>
      <c r="AJ964" s="5"/>
      <c r="AR964" s="5"/>
      <c r="AS964" s="74"/>
      <c r="AT964" s="74"/>
      <c r="AU964" s="74"/>
      <c r="AV964" s="74"/>
      <c r="AW964" s="74"/>
      <c r="AX964" s="74"/>
      <c r="AY964" s="74"/>
    </row>
    <row r="965" spans="8:51" ht="12.75" x14ac:dyDescent="0.2">
      <c r="H965" s="5"/>
      <c r="P965" s="5"/>
      <c r="V965" s="5"/>
      <c r="AB965" s="5"/>
      <c r="AJ965" s="5"/>
      <c r="AR965" s="5"/>
      <c r="AS965" s="74"/>
      <c r="AT965" s="74"/>
      <c r="AU965" s="74"/>
      <c r="AV965" s="74"/>
      <c r="AW965" s="74"/>
      <c r="AX965" s="74"/>
      <c r="AY965" s="74"/>
    </row>
    <row r="966" spans="8:51" ht="12.75" x14ac:dyDescent="0.2">
      <c r="H966" s="5"/>
      <c r="P966" s="5"/>
      <c r="V966" s="5"/>
      <c r="AB966" s="5"/>
      <c r="AJ966" s="5"/>
      <c r="AR966" s="5"/>
      <c r="AS966" s="74"/>
      <c r="AT966" s="74"/>
      <c r="AU966" s="74"/>
      <c r="AV966" s="74"/>
      <c r="AW966" s="74"/>
      <c r="AX966" s="74"/>
      <c r="AY966" s="74"/>
    </row>
    <row r="967" spans="8:51" ht="12.75" x14ac:dyDescent="0.2">
      <c r="H967" s="5"/>
      <c r="P967" s="5"/>
      <c r="V967" s="5"/>
      <c r="AB967" s="5"/>
      <c r="AJ967" s="5"/>
      <c r="AR967" s="5"/>
      <c r="AS967" s="74"/>
      <c r="AT967" s="74"/>
      <c r="AU967" s="74"/>
      <c r="AV967" s="74"/>
      <c r="AW967" s="74"/>
      <c r="AX967" s="74"/>
      <c r="AY967" s="74"/>
    </row>
    <row r="968" spans="8:51" ht="12.75" x14ac:dyDescent="0.2">
      <c r="H968" s="5"/>
      <c r="P968" s="5"/>
      <c r="V968" s="5"/>
      <c r="AB968" s="5"/>
      <c r="AJ968" s="5"/>
      <c r="AR968" s="5"/>
      <c r="AS968" s="74"/>
      <c r="AT968" s="74"/>
      <c r="AU968" s="74"/>
      <c r="AV968" s="74"/>
      <c r="AW968" s="74"/>
      <c r="AX968" s="74"/>
      <c r="AY968" s="74"/>
    </row>
    <row r="969" spans="8:51" ht="12.75" x14ac:dyDescent="0.2">
      <c r="H969" s="5"/>
      <c r="P969" s="5"/>
      <c r="V969" s="5"/>
      <c r="AB969" s="5"/>
      <c r="AJ969" s="5"/>
      <c r="AR969" s="5"/>
      <c r="AS969" s="74"/>
      <c r="AT969" s="74"/>
      <c r="AU969" s="74"/>
      <c r="AV969" s="74"/>
      <c r="AW969" s="74"/>
      <c r="AX969" s="74"/>
      <c r="AY969" s="74"/>
    </row>
    <row r="970" spans="8:51" ht="12.75" x14ac:dyDescent="0.2">
      <c r="H970" s="5"/>
      <c r="P970" s="5"/>
      <c r="V970" s="5"/>
      <c r="AB970" s="5"/>
      <c r="AJ970" s="5"/>
      <c r="AR970" s="5"/>
      <c r="AS970" s="74"/>
      <c r="AT970" s="74"/>
      <c r="AU970" s="74"/>
      <c r="AV970" s="74"/>
      <c r="AW970" s="74"/>
      <c r="AX970" s="74"/>
      <c r="AY970" s="74"/>
    </row>
    <row r="971" spans="8:51" ht="12.75" x14ac:dyDescent="0.2">
      <c r="H971" s="5"/>
      <c r="P971" s="5"/>
      <c r="V971" s="5"/>
      <c r="AB971" s="5"/>
      <c r="AJ971" s="5"/>
      <c r="AR971" s="5"/>
      <c r="AS971" s="74"/>
      <c r="AT971" s="74"/>
      <c r="AU971" s="74"/>
      <c r="AV971" s="74"/>
      <c r="AW971" s="74"/>
      <c r="AX971" s="74"/>
      <c r="AY971" s="74"/>
    </row>
    <row r="972" spans="8:51" ht="12.75" x14ac:dyDescent="0.2">
      <c r="H972" s="5"/>
      <c r="P972" s="5"/>
      <c r="V972" s="5"/>
      <c r="AB972" s="5"/>
      <c r="AJ972" s="5"/>
      <c r="AR972" s="5"/>
      <c r="AS972" s="74"/>
      <c r="AT972" s="74"/>
      <c r="AU972" s="74"/>
      <c r="AV972" s="74"/>
      <c r="AW972" s="74"/>
      <c r="AX972" s="74"/>
      <c r="AY972" s="74"/>
    </row>
    <row r="973" spans="8:51" ht="12.75" x14ac:dyDescent="0.2">
      <c r="H973" s="5"/>
      <c r="P973" s="5"/>
      <c r="V973" s="5"/>
      <c r="AB973" s="5"/>
      <c r="AJ973" s="5"/>
      <c r="AR973" s="5"/>
      <c r="AS973" s="74"/>
      <c r="AT973" s="74"/>
      <c r="AU973" s="74"/>
      <c r="AV973" s="74"/>
      <c r="AW973" s="74"/>
      <c r="AX973" s="74"/>
      <c r="AY973" s="74"/>
    </row>
    <row r="974" spans="8:51" ht="12.75" x14ac:dyDescent="0.2">
      <c r="H974" s="5"/>
      <c r="P974" s="5"/>
      <c r="V974" s="5"/>
      <c r="AB974" s="5"/>
      <c r="AJ974" s="5"/>
      <c r="AR974" s="5"/>
      <c r="AS974" s="74"/>
      <c r="AT974" s="74"/>
      <c r="AU974" s="74"/>
      <c r="AV974" s="74"/>
      <c r="AW974" s="74"/>
      <c r="AX974" s="74"/>
      <c r="AY974" s="74"/>
    </row>
    <row r="975" spans="8:51" ht="12.75" x14ac:dyDescent="0.2">
      <c r="H975" s="5"/>
      <c r="P975" s="5"/>
      <c r="V975" s="5"/>
      <c r="AB975" s="5"/>
      <c r="AJ975" s="5"/>
      <c r="AR975" s="5"/>
      <c r="AS975" s="74"/>
      <c r="AT975" s="74"/>
      <c r="AU975" s="74"/>
      <c r="AV975" s="74"/>
      <c r="AW975" s="74"/>
      <c r="AX975" s="74"/>
      <c r="AY975" s="74"/>
    </row>
    <row r="976" spans="8:51" ht="12.75" x14ac:dyDescent="0.2">
      <c r="H976" s="5"/>
      <c r="P976" s="5"/>
      <c r="V976" s="5"/>
      <c r="AB976" s="5"/>
      <c r="AJ976" s="5"/>
      <c r="AR976" s="5"/>
      <c r="AS976" s="74"/>
      <c r="AT976" s="74"/>
      <c r="AU976" s="74"/>
      <c r="AV976" s="74"/>
      <c r="AW976" s="74"/>
      <c r="AX976" s="74"/>
      <c r="AY976" s="74"/>
    </row>
    <row r="977" spans="8:51" ht="12.75" x14ac:dyDescent="0.2">
      <c r="H977" s="5"/>
      <c r="P977" s="5"/>
      <c r="V977" s="5"/>
      <c r="AB977" s="5"/>
      <c r="AJ977" s="5"/>
      <c r="AR977" s="5"/>
      <c r="AS977" s="74"/>
      <c r="AT977" s="74"/>
      <c r="AU977" s="74"/>
      <c r="AV977" s="74"/>
      <c r="AW977" s="74"/>
      <c r="AX977" s="74"/>
      <c r="AY977" s="74"/>
    </row>
    <row r="978" spans="8:51" ht="12.75" x14ac:dyDescent="0.2">
      <c r="H978" s="5"/>
      <c r="P978" s="5"/>
      <c r="V978" s="5"/>
      <c r="AB978" s="5"/>
      <c r="AJ978" s="5"/>
      <c r="AR978" s="5"/>
      <c r="AS978" s="74"/>
      <c r="AT978" s="74"/>
      <c r="AU978" s="74"/>
      <c r="AV978" s="74"/>
      <c r="AW978" s="74"/>
      <c r="AX978" s="74"/>
      <c r="AY978" s="74"/>
    </row>
    <row r="979" spans="8:51" ht="12.75" x14ac:dyDescent="0.2">
      <c r="H979" s="5"/>
      <c r="P979" s="5"/>
      <c r="V979" s="5"/>
      <c r="AB979" s="5"/>
      <c r="AJ979" s="5"/>
      <c r="AR979" s="5"/>
      <c r="AS979" s="74"/>
      <c r="AT979" s="74"/>
      <c r="AU979" s="74"/>
      <c r="AV979" s="74"/>
      <c r="AW979" s="74"/>
      <c r="AX979" s="74"/>
      <c r="AY979" s="74"/>
    </row>
    <row r="980" spans="8:51" ht="12.75" x14ac:dyDescent="0.2">
      <c r="H980" s="5"/>
      <c r="P980" s="5"/>
      <c r="V980" s="5"/>
      <c r="AB980" s="5"/>
      <c r="AJ980" s="5"/>
      <c r="AR980" s="5"/>
      <c r="AS980" s="74"/>
      <c r="AT980" s="74"/>
      <c r="AU980" s="74"/>
      <c r="AV980" s="74"/>
      <c r="AW980" s="74"/>
      <c r="AX980" s="74"/>
      <c r="AY980" s="74"/>
    </row>
    <row r="981" spans="8:51" ht="12.75" x14ac:dyDescent="0.2">
      <c r="H981" s="5"/>
      <c r="P981" s="5"/>
      <c r="V981" s="5"/>
      <c r="AB981" s="5"/>
      <c r="AJ981" s="5"/>
      <c r="AR981" s="5"/>
      <c r="AS981" s="74"/>
      <c r="AT981" s="74"/>
      <c r="AU981" s="74"/>
      <c r="AV981" s="74"/>
      <c r="AW981" s="74"/>
      <c r="AX981" s="74"/>
      <c r="AY981" s="74"/>
    </row>
    <row r="982" spans="8:51" ht="12.75" x14ac:dyDescent="0.2">
      <c r="H982" s="5"/>
      <c r="P982" s="5"/>
      <c r="V982" s="5"/>
      <c r="AB982" s="5"/>
      <c r="AJ982" s="5"/>
      <c r="AR982" s="5"/>
      <c r="AS982" s="74"/>
      <c r="AT982" s="74"/>
      <c r="AU982" s="74"/>
      <c r="AV982" s="74"/>
      <c r="AW982" s="74"/>
      <c r="AX982" s="74"/>
      <c r="AY982" s="74"/>
    </row>
    <row r="983" spans="8:51" ht="12.75" x14ac:dyDescent="0.2">
      <c r="H983" s="5"/>
      <c r="P983" s="5"/>
      <c r="V983" s="5"/>
      <c r="AB983" s="5"/>
      <c r="AJ983" s="5"/>
      <c r="AR983" s="5"/>
      <c r="AS983" s="74"/>
      <c r="AT983" s="74"/>
      <c r="AU983" s="74"/>
      <c r="AV983" s="74"/>
      <c r="AW983" s="74"/>
      <c r="AX983" s="74"/>
      <c r="AY983" s="74"/>
    </row>
    <row r="984" spans="8:51" ht="12.75" x14ac:dyDescent="0.2">
      <c r="H984" s="5"/>
      <c r="P984" s="5"/>
      <c r="V984" s="5"/>
      <c r="AB984" s="5"/>
      <c r="AJ984" s="5"/>
      <c r="AR984" s="5"/>
      <c r="AS984" s="74"/>
      <c r="AT984" s="74"/>
      <c r="AU984" s="74"/>
      <c r="AV984" s="74"/>
      <c r="AW984" s="74"/>
      <c r="AX984" s="74"/>
      <c r="AY984" s="74"/>
    </row>
    <row r="985" spans="8:51" ht="12.75" x14ac:dyDescent="0.2">
      <c r="H985" s="5"/>
      <c r="P985" s="5"/>
      <c r="V985" s="5"/>
      <c r="AB985" s="5"/>
      <c r="AJ985" s="5"/>
      <c r="AR985" s="5"/>
      <c r="AS985" s="74"/>
      <c r="AT985" s="74"/>
      <c r="AU985" s="74"/>
      <c r="AV985" s="74"/>
      <c r="AW985" s="74"/>
      <c r="AX985" s="74"/>
      <c r="AY985" s="74"/>
    </row>
    <row r="986" spans="8:51" ht="12.75" x14ac:dyDescent="0.2">
      <c r="H986" s="5"/>
      <c r="P986" s="5"/>
      <c r="V986" s="5"/>
      <c r="AB986" s="5"/>
      <c r="AJ986" s="5"/>
      <c r="AR986" s="5"/>
      <c r="AS986" s="74"/>
      <c r="AT986" s="74"/>
      <c r="AU986" s="74"/>
      <c r="AV986" s="74"/>
      <c r="AW986" s="74"/>
      <c r="AX986" s="74"/>
      <c r="AY986" s="74"/>
    </row>
    <row r="987" spans="8:51" ht="12.75" x14ac:dyDescent="0.2">
      <c r="H987" s="5"/>
      <c r="P987" s="5"/>
      <c r="V987" s="5"/>
      <c r="AB987" s="5"/>
      <c r="AJ987" s="5"/>
      <c r="AR987" s="5"/>
      <c r="AS987" s="74"/>
      <c r="AT987" s="74"/>
      <c r="AU987" s="74"/>
      <c r="AV987" s="74"/>
      <c r="AW987" s="74"/>
      <c r="AX987" s="74"/>
      <c r="AY987" s="74"/>
    </row>
    <row r="988" spans="8:51" ht="12.75" x14ac:dyDescent="0.2">
      <c r="H988" s="5"/>
      <c r="P988" s="5"/>
      <c r="V988" s="5"/>
      <c r="AB988" s="5"/>
      <c r="AJ988" s="5"/>
      <c r="AR988" s="5"/>
      <c r="AS988" s="74"/>
      <c r="AT988" s="74"/>
      <c r="AU988" s="74"/>
      <c r="AV988" s="74"/>
      <c r="AW988" s="74"/>
      <c r="AX988" s="74"/>
      <c r="AY988" s="74"/>
    </row>
    <row r="989" spans="8:51" ht="12.75" x14ac:dyDescent="0.2">
      <c r="H989" s="5"/>
      <c r="P989" s="5"/>
      <c r="V989" s="5"/>
      <c r="AB989" s="5"/>
      <c r="AJ989" s="5"/>
      <c r="AR989" s="5"/>
      <c r="AS989" s="74"/>
      <c r="AT989" s="74"/>
      <c r="AU989" s="74"/>
      <c r="AV989" s="74"/>
      <c r="AW989" s="74"/>
      <c r="AX989" s="74"/>
      <c r="AY989" s="74"/>
    </row>
    <row r="990" spans="8:51" ht="12.75" x14ac:dyDescent="0.2">
      <c r="H990" s="5"/>
      <c r="P990" s="5"/>
      <c r="V990" s="5"/>
      <c r="AB990" s="5"/>
      <c r="AJ990" s="5"/>
      <c r="AR990" s="5"/>
      <c r="AS990" s="74"/>
      <c r="AT990" s="74"/>
      <c r="AU990" s="74"/>
      <c r="AV990" s="74"/>
      <c r="AW990" s="74"/>
      <c r="AX990" s="74"/>
      <c r="AY990" s="74"/>
    </row>
    <row r="991" spans="8:51" ht="12.75" x14ac:dyDescent="0.2">
      <c r="H991" s="5"/>
      <c r="P991" s="5"/>
      <c r="V991" s="5"/>
      <c r="AB991" s="5"/>
      <c r="AJ991" s="5"/>
      <c r="AR991" s="5"/>
      <c r="AS991" s="74"/>
      <c r="AT991" s="74"/>
      <c r="AU991" s="74"/>
      <c r="AV991" s="74"/>
      <c r="AW991" s="74"/>
      <c r="AX991" s="74"/>
      <c r="AY991" s="74"/>
    </row>
    <row r="992" spans="8:51" ht="12.75" x14ac:dyDescent="0.2">
      <c r="H992" s="5"/>
      <c r="P992" s="5"/>
      <c r="V992" s="5"/>
      <c r="AB992" s="5"/>
      <c r="AJ992" s="5"/>
      <c r="AR992" s="5"/>
      <c r="AS992" s="74"/>
      <c r="AT992" s="74"/>
      <c r="AU992" s="74"/>
      <c r="AV992" s="74"/>
      <c r="AW992" s="74"/>
      <c r="AX992" s="74"/>
      <c r="AY992" s="74"/>
    </row>
    <row r="993" spans="8:51" ht="12.75" x14ac:dyDescent="0.2">
      <c r="H993" s="5"/>
      <c r="P993" s="5"/>
      <c r="V993" s="5"/>
      <c r="AB993" s="5"/>
      <c r="AJ993" s="5"/>
      <c r="AR993" s="5"/>
      <c r="AS993" s="74"/>
      <c r="AT993" s="74"/>
      <c r="AU993" s="74"/>
      <c r="AV993" s="74"/>
      <c r="AW993" s="74"/>
      <c r="AX993" s="74"/>
      <c r="AY993" s="74"/>
    </row>
    <row r="994" spans="8:51" ht="12.75" x14ac:dyDescent="0.2">
      <c r="H994" s="5"/>
      <c r="P994" s="5"/>
      <c r="V994" s="5"/>
      <c r="AB994" s="5"/>
      <c r="AJ994" s="5"/>
      <c r="AR994" s="5"/>
      <c r="AS994" s="74"/>
      <c r="AT994" s="74"/>
      <c r="AU994" s="74"/>
      <c r="AV994" s="74"/>
      <c r="AW994" s="74"/>
      <c r="AX994" s="74"/>
      <c r="AY994" s="74"/>
    </row>
    <row r="995" spans="8:51" ht="12.75" x14ac:dyDescent="0.2">
      <c r="H995" s="5"/>
      <c r="P995" s="5"/>
      <c r="V995" s="5"/>
      <c r="AB995" s="5"/>
      <c r="AJ995" s="5"/>
      <c r="AR995" s="5"/>
      <c r="AS995" s="74"/>
      <c r="AT995" s="74"/>
      <c r="AU995" s="74"/>
      <c r="AV995" s="74"/>
      <c r="AW995" s="74"/>
      <c r="AX995" s="74"/>
      <c r="AY995" s="74"/>
    </row>
    <row r="996" spans="8:51" ht="12.75" x14ac:dyDescent="0.2">
      <c r="H996" s="5"/>
      <c r="P996" s="5"/>
      <c r="V996" s="5"/>
      <c r="AB996" s="5"/>
      <c r="AJ996" s="5"/>
      <c r="AR996" s="5"/>
      <c r="AS996" s="74"/>
      <c r="AT996" s="74"/>
      <c r="AU996" s="74"/>
      <c r="AV996" s="74"/>
      <c r="AW996" s="74"/>
      <c r="AX996" s="74"/>
      <c r="AY996" s="74"/>
    </row>
    <row r="997" spans="8:51" ht="12.75" x14ac:dyDescent="0.2">
      <c r="H997" s="5"/>
      <c r="P997" s="5"/>
      <c r="V997" s="5"/>
      <c r="AB997" s="5"/>
      <c r="AJ997" s="5"/>
      <c r="AR997" s="5"/>
      <c r="AS997" s="74"/>
      <c r="AT997" s="74"/>
      <c r="AU997" s="74"/>
      <c r="AV997" s="74"/>
      <c r="AW997" s="74"/>
      <c r="AX997" s="74"/>
      <c r="AY997" s="74"/>
    </row>
    <row r="998" spans="8:51" ht="12.75" x14ac:dyDescent="0.2">
      <c r="H998" s="5"/>
      <c r="P998" s="5"/>
      <c r="V998" s="5"/>
      <c r="AB998" s="5"/>
      <c r="AJ998" s="5"/>
      <c r="AR998" s="5"/>
      <c r="AS998" s="74"/>
      <c r="AT998" s="74"/>
      <c r="AU998" s="74"/>
      <c r="AV998" s="74"/>
      <c r="AW998" s="74"/>
      <c r="AX998" s="74"/>
      <c r="AY998" s="74"/>
    </row>
    <row r="999" spans="8:51" ht="12.75" x14ac:dyDescent="0.2">
      <c r="H999" s="5"/>
      <c r="P999" s="5"/>
      <c r="V999" s="5"/>
      <c r="AB999" s="5"/>
      <c r="AJ999" s="5"/>
      <c r="AR999" s="5"/>
      <c r="AS999" s="74"/>
      <c r="AT999" s="74"/>
      <c r="AU999" s="74"/>
      <c r="AV999" s="74"/>
      <c r="AW999" s="74"/>
      <c r="AX999" s="74"/>
      <c r="AY999" s="74"/>
    </row>
    <row r="1000" spans="8:51" ht="12.75" x14ac:dyDescent="0.2">
      <c r="H1000" s="5"/>
      <c r="P1000" s="5"/>
      <c r="V1000" s="5"/>
      <c r="AB1000" s="5"/>
      <c r="AJ1000" s="5"/>
      <c r="AR1000" s="5"/>
      <c r="AS1000" s="74"/>
      <c r="AT1000" s="74"/>
      <c r="AU1000" s="74"/>
      <c r="AV1000" s="74"/>
      <c r="AW1000" s="74"/>
      <c r="AX1000" s="74"/>
      <c r="AY1000" s="74"/>
    </row>
    <row r="1001" spans="8:51" ht="12.75" x14ac:dyDescent="0.2">
      <c r="H1001" s="5"/>
      <c r="P1001" s="5"/>
      <c r="V1001" s="5"/>
      <c r="AB1001" s="5"/>
      <c r="AJ1001" s="5"/>
      <c r="AR1001" s="5"/>
      <c r="AS1001" s="74"/>
      <c r="AT1001" s="74"/>
      <c r="AU1001" s="74"/>
      <c r="AV1001" s="74"/>
      <c r="AW1001" s="74"/>
      <c r="AX1001" s="74"/>
      <c r="AY1001" s="74"/>
    </row>
    <row r="1002" spans="8:51" ht="12.75" x14ac:dyDescent="0.2">
      <c r="H1002" s="5"/>
      <c r="P1002" s="5"/>
      <c r="V1002" s="5"/>
      <c r="AB1002" s="5"/>
      <c r="AJ1002" s="5"/>
      <c r="AR1002" s="5"/>
      <c r="AS1002" s="74"/>
      <c r="AT1002" s="74"/>
      <c r="AU1002" s="74"/>
      <c r="AV1002" s="74"/>
      <c r="AW1002" s="74"/>
      <c r="AX1002" s="74"/>
      <c r="AY1002" s="74"/>
    </row>
    <row r="1003" spans="8:51" ht="12.75" x14ac:dyDescent="0.2">
      <c r="H1003" s="5"/>
      <c r="P1003" s="5"/>
      <c r="V1003" s="5"/>
      <c r="AB1003" s="5"/>
      <c r="AJ1003" s="5"/>
      <c r="AR1003" s="5"/>
      <c r="AS1003" s="74"/>
      <c r="AT1003" s="74"/>
      <c r="AU1003" s="74"/>
      <c r="AV1003" s="74"/>
      <c r="AW1003" s="74"/>
      <c r="AX1003" s="74"/>
      <c r="AY1003" s="74"/>
    </row>
    <row r="1004" spans="8:51" ht="12.75" x14ac:dyDescent="0.2">
      <c r="H1004" s="5"/>
      <c r="P1004" s="5"/>
      <c r="V1004" s="5"/>
      <c r="AB1004" s="5"/>
      <c r="AJ1004" s="5"/>
      <c r="AR1004" s="5"/>
      <c r="AS1004" s="74"/>
      <c r="AT1004" s="74"/>
      <c r="AU1004" s="74"/>
      <c r="AV1004" s="74"/>
      <c r="AW1004" s="74"/>
      <c r="AX1004" s="74"/>
      <c r="AY1004" s="74"/>
    </row>
    <row r="1005" spans="8:51" ht="12.75" x14ac:dyDescent="0.2">
      <c r="H1005" s="5"/>
      <c r="P1005" s="5"/>
      <c r="V1005" s="5"/>
      <c r="AB1005" s="5"/>
      <c r="AJ1005" s="5"/>
      <c r="AR1005" s="5"/>
      <c r="AS1005" s="74"/>
      <c r="AT1005" s="74"/>
      <c r="AU1005" s="74"/>
      <c r="AV1005" s="74"/>
      <c r="AW1005" s="74"/>
      <c r="AX1005" s="74"/>
      <c r="AY1005" s="74"/>
    </row>
  </sheetData>
  <autoFilter ref="A3:AR82">
    <sortState ref="A3:AR82">
      <sortCondition ref="W3:W82"/>
      <sortCondition ref="I3:I82"/>
      <sortCondition ref="Q3:Q82"/>
      <sortCondition descending="1" ref="U3:U82"/>
      <sortCondition ref="T3:T82"/>
      <sortCondition ref="AK3:AK82"/>
      <sortCondition descending="1" ref="AL3:AL82"/>
      <sortCondition descending="1" ref="AQ3:AQ82"/>
      <sortCondition descending="1" ref="AP3:AP82"/>
      <sortCondition descending="1" ref="AO3:AO82"/>
      <sortCondition descending="1" ref="AM3:AM82"/>
      <sortCondition descending="1" ref="AN3:AN82"/>
    </sortState>
  </autoFilter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65"/>
  <sheetViews>
    <sheetView workbookViewId="0">
      <pane ySplit="2" topLeftCell="A3" activePane="bottomLeft" state="frozen"/>
      <selection pane="bottomLeft" activeCell="B4" sqref="B4"/>
    </sheetView>
  </sheetViews>
  <sheetFormatPr defaultColWidth="12.5703125" defaultRowHeight="15.75" customHeight="1" x14ac:dyDescent="0.2"/>
  <cols>
    <col min="1" max="1" width="51.42578125" customWidth="1"/>
    <col min="3" max="3" width="14.42578125" customWidth="1"/>
  </cols>
  <sheetData>
    <row r="1" spans="1:3" ht="15.75" customHeight="1" x14ac:dyDescent="0.35">
      <c r="A1" s="14" t="s">
        <v>272</v>
      </c>
      <c r="B1" s="15"/>
      <c r="C1" s="15"/>
    </row>
    <row r="2" spans="1:3" ht="15.75" customHeight="1" x14ac:dyDescent="0.2">
      <c r="A2" s="4" t="s">
        <v>4</v>
      </c>
      <c r="B2" s="4" t="s">
        <v>5</v>
      </c>
      <c r="C2" s="4" t="s">
        <v>273</v>
      </c>
    </row>
    <row r="3" spans="1:3" ht="15.75" customHeight="1" x14ac:dyDescent="0.35">
      <c r="A3" s="14" t="s">
        <v>274</v>
      </c>
      <c r="B3" s="86">
        <v>43466</v>
      </c>
      <c r="C3" s="81"/>
    </row>
    <row r="4" spans="1:3" ht="15.75" customHeight="1" x14ac:dyDescent="0.2">
      <c r="A4" s="13" t="s">
        <v>275</v>
      </c>
      <c r="B4" s="19">
        <v>24</v>
      </c>
      <c r="C4" s="20"/>
    </row>
    <row r="5" spans="1:3" ht="15.75" customHeight="1" x14ac:dyDescent="0.2">
      <c r="A5" s="13" t="s">
        <v>276</v>
      </c>
      <c r="B5" s="19">
        <v>12</v>
      </c>
      <c r="C5" s="20"/>
    </row>
    <row r="6" spans="1:3" ht="15.75" customHeight="1" x14ac:dyDescent="0.2">
      <c r="A6" s="13" t="s">
        <v>277</v>
      </c>
      <c r="B6" s="19">
        <v>48</v>
      </c>
      <c r="C6" s="19">
        <v>1985</v>
      </c>
    </row>
    <row r="7" spans="1:3" ht="15.75" customHeight="1" x14ac:dyDescent="0.2">
      <c r="A7" s="13" t="s">
        <v>278</v>
      </c>
      <c r="B7" s="19">
        <v>40.5</v>
      </c>
      <c r="C7" s="19">
        <v>1985</v>
      </c>
    </row>
    <row r="8" spans="1:3" ht="15.75" customHeight="1" x14ac:dyDescent="0.2">
      <c r="A8" s="13" t="s">
        <v>279</v>
      </c>
      <c r="B8" s="19">
        <v>-17</v>
      </c>
      <c r="C8" s="19">
        <v>1980</v>
      </c>
    </row>
    <row r="9" spans="1:3" ht="15.75" customHeight="1" x14ac:dyDescent="0.2">
      <c r="A9" s="13" t="s">
        <v>280</v>
      </c>
      <c r="B9" s="19">
        <v>-8.5</v>
      </c>
      <c r="C9" s="19">
        <v>1980</v>
      </c>
    </row>
    <row r="10" spans="1:3" ht="15.75" customHeight="1" x14ac:dyDescent="0.2">
      <c r="A10" s="13" t="s">
        <v>281</v>
      </c>
      <c r="B10" s="19">
        <v>0.44</v>
      </c>
      <c r="C10" s="19">
        <v>1967</v>
      </c>
    </row>
    <row r="11" spans="1:3" ht="15.75" customHeight="1" x14ac:dyDescent="0.2">
      <c r="A11" s="13" t="s">
        <v>282</v>
      </c>
      <c r="B11" s="19">
        <v>0.03</v>
      </c>
      <c r="C11" s="20"/>
    </row>
    <row r="12" spans="1:3" ht="15.75" customHeight="1" x14ac:dyDescent="0.2">
      <c r="A12" s="12" t="s">
        <v>283</v>
      </c>
      <c r="B12" s="77">
        <v>6.2</v>
      </c>
      <c r="C12" s="77">
        <v>2020</v>
      </c>
    </row>
    <row r="13" spans="1:3" ht="15.75" customHeight="1" x14ac:dyDescent="0.2">
      <c r="A13" s="13" t="s">
        <v>284</v>
      </c>
      <c r="B13" s="19">
        <v>0.4</v>
      </c>
      <c r="C13" s="20"/>
    </row>
    <row r="14" spans="1:3" ht="15.75" customHeight="1" x14ac:dyDescent="0.2">
      <c r="A14" s="13" t="s">
        <v>285</v>
      </c>
      <c r="B14" s="19">
        <v>47</v>
      </c>
      <c r="C14" s="19">
        <v>1956</v>
      </c>
    </row>
    <row r="15" spans="1:3" ht="15.75" customHeight="1" x14ac:dyDescent="0.2">
      <c r="A15" s="13" t="s">
        <v>286</v>
      </c>
      <c r="B15" s="19">
        <v>10.5</v>
      </c>
      <c r="C15" s="19"/>
    </row>
    <row r="16" spans="1:3" ht="15.75" customHeight="1" x14ac:dyDescent="0.2">
      <c r="B16" s="19"/>
      <c r="C16" s="19"/>
    </row>
    <row r="17" spans="1:3" ht="15.75" customHeight="1" x14ac:dyDescent="0.35">
      <c r="A17" s="78" t="s">
        <v>287</v>
      </c>
      <c r="B17" s="87" t="s">
        <v>288</v>
      </c>
      <c r="C17" s="81"/>
    </row>
    <row r="18" spans="1:3" ht="15.75" customHeight="1" x14ac:dyDescent="0.2">
      <c r="A18" s="13" t="s">
        <v>289</v>
      </c>
      <c r="B18" s="19">
        <v>25</v>
      </c>
      <c r="C18" s="20"/>
    </row>
    <row r="19" spans="1:3" ht="15.75" customHeight="1" x14ac:dyDescent="0.2">
      <c r="A19" s="13" t="s">
        <v>290</v>
      </c>
      <c r="B19" s="19">
        <v>12</v>
      </c>
      <c r="C19" s="20"/>
    </row>
    <row r="20" spans="1:3" ht="15.75" customHeight="1" x14ac:dyDescent="0.2">
      <c r="A20" s="13" t="s">
        <v>277</v>
      </c>
      <c r="B20" s="19">
        <v>43</v>
      </c>
      <c r="C20" s="19" t="s">
        <v>291</v>
      </c>
    </row>
    <row r="21" spans="1:3" ht="15.75" customHeight="1" x14ac:dyDescent="0.2">
      <c r="A21" s="13" t="s">
        <v>278</v>
      </c>
      <c r="B21" s="19">
        <v>38</v>
      </c>
      <c r="C21" s="19">
        <v>1991</v>
      </c>
    </row>
    <row r="22" spans="1:3" ht="15.75" customHeight="1" x14ac:dyDescent="0.2">
      <c r="A22" s="13" t="s">
        <v>279</v>
      </c>
      <c r="B22" s="19">
        <v>-14</v>
      </c>
      <c r="C22" s="19" t="s">
        <v>292</v>
      </c>
    </row>
    <row r="23" spans="1:3" ht="15.75" customHeight="1" x14ac:dyDescent="0.2">
      <c r="A23" s="13" t="s">
        <v>280</v>
      </c>
      <c r="B23" s="19">
        <v>-6.5</v>
      </c>
      <c r="C23" s="19">
        <v>1996</v>
      </c>
    </row>
    <row r="24" spans="1:3" ht="15.75" customHeight="1" x14ac:dyDescent="0.2">
      <c r="A24" s="13" t="s">
        <v>281</v>
      </c>
      <c r="B24" s="19">
        <v>0.44</v>
      </c>
      <c r="C24" s="19">
        <v>2021</v>
      </c>
    </row>
    <row r="25" spans="1:3" ht="15.75" customHeight="1" x14ac:dyDescent="0.2">
      <c r="A25" s="13" t="s">
        <v>293</v>
      </c>
      <c r="B25" s="19">
        <v>0.06</v>
      </c>
      <c r="C25" s="20"/>
    </row>
    <row r="26" spans="1:3" ht="15.75" customHeight="1" x14ac:dyDescent="0.2">
      <c r="A26" s="13" t="s">
        <v>283</v>
      </c>
      <c r="B26" s="19">
        <v>5.3</v>
      </c>
      <c r="C26" s="19">
        <v>2017</v>
      </c>
    </row>
    <row r="27" spans="1:3" ht="15.75" customHeight="1" x14ac:dyDescent="0.2">
      <c r="A27" s="13" t="s">
        <v>294</v>
      </c>
      <c r="B27" s="19">
        <v>0.6</v>
      </c>
      <c r="C27" s="20"/>
    </row>
    <row r="28" spans="1:3" ht="15.75" customHeight="1" x14ac:dyDescent="0.2">
      <c r="A28" s="13" t="s">
        <v>285</v>
      </c>
      <c r="B28" s="19">
        <v>26</v>
      </c>
      <c r="C28" s="19">
        <v>2012</v>
      </c>
    </row>
    <row r="29" spans="1:3" ht="15.75" customHeight="1" x14ac:dyDescent="0.2">
      <c r="A29" s="13" t="s">
        <v>286</v>
      </c>
      <c r="B29" s="19">
        <v>11.8</v>
      </c>
      <c r="C29" s="19"/>
    </row>
    <row r="31" spans="1:3" ht="15.75" customHeight="1" x14ac:dyDescent="0.35">
      <c r="A31" s="78" t="s">
        <v>295</v>
      </c>
      <c r="B31" s="87" t="s">
        <v>296</v>
      </c>
      <c r="C31" s="81"/>
    </row>
    <row r="32" spans="1:3" ht="15.75" customHeight="1" x14ac:dyDescent="0.2">
      <c r="A32" s="13" t="s">
        <v>289</v>
      </c>
      <c r="B32" s="19">
        <v>27</v>
      </c>
      <c r="C32" s="20"/>
    </row>
    <row r="33" spans="1:3" ht="15.75" customHeight="1" x14ac:dyDescent="0.2">
      <c r="A33" s="13" t="s">
        <v>290</v>
      </c>
      <c r="B33" s="19">
        <v>13</v>
      </c>
      <c r="C33" s="20"/>
    </row>
    <row r="34" spans="1:3" ht="15.75" customHeight="1" x14ac:dyDescent="0.2">
      <c r="A34" s="13" t="s">
        <v>277</v>
      </c>
      <c r="B34" s="19">
        <v>44</v>
      </c>
      <c r="C34" s="19" t="s">
        <v>297</v>
      </c>
    </row>
    <row r="35" spans="1:3" ht="15.75" customHeight="1" x14ac:dyDescent="0.2">
      <c r="A35" s="13" t="s">
        <v>278</v>
      </c>
      <c r="B35" s="19">
        <v>38</v>
      </c>
      <c r="C35" s="19" t="s">
        <v>298</v>
      </c>
    </row>
    <row r="36" spans="1:3" ht="15.75" customHeight="1" x14ac:dyDescent="0.2">
      <c r="A36" s="13" t="s">
        <v>279</v>
      </c>
      <c r="B36" s="19">
        <v>-15</v>
      </c>
      <c r="C36" s="19">
        <v>1990</v>
      </c>
    </row>
    <row r="37" spans="1:3" ht="15.75" customHeight="1" x14ac:dyDescent="0.2">
      <c r="A37" s="13" t="s">
        <v>280</v>
      </c>
      <c r="B37" s="19">
        <v>-5</v>
      </c>
      <c r="C37" s="19">
        <v>1982</v>
      </c>
    </row>
    <row r="38" spans="1:3" ht="15.75" customHeight="1" x14ac:dyDescent="0.2">
      <c r="A38" s="13" t="s">
        <v>281</v>
      </c>
      <c r="B38" s="19">
        <v>0.86</v>
      </c>
      <c r="C38" s="19">
        <v>1955</v>
      </c>
    </row>
    <row r="39" spans="1:3" ht="15.75" customHeight="1" x14ac:dyDescent="0.2">
      <c r="A39" s="13" t="s">
        <v>293</v>
      </c>
      <c r="B39" s="19">
        <v>0.04</v>
      </c>
      <c r="C39" s="20"/>
    </row>
    <row r="40" spans="1:3" ht="15.75" customHeight="1" x14ac:dyDescent="0.2">
      <c r="A40" s="13" t="s">
        <v>283</v>
      </c>
      <c r="B40" s="19">
        <v>10.8</v>
      </c>
      <c r="C40" s="19">
        <v>1955</v>
      </c>
    </row>
    <row r="41" spans="1:3" ht="12.75" x14ac:dyDescent="0.2">
      <c r="A41" s="13" t="s">
        <v>294</v>
      </c>
      <c r="B41" s="19">
        <v>0.5</v>
      </c>
      <c r="C41" s="20"/>
    </row>
    <row r="42" spans="1:3" ht="12.75" x14ac:dyDescent="0.2">
      <c r="A42" s="13" t="s">
        <v>285</v>
      </c>
      <c r="B42" s="19">
        <v>29</v>
      </c>
      <c r="C42" s="19">
        <v>2012</v>
      </c>
    </row>
    <row r="43" spans="1:3" ht="12.75" x14ac:dyDescent="0.2">
      <c r="A43" s="13" t="s">
        <v>286</v>
      </c>
      <c r="B43" s="19">
        <v>12.7</v>
      </c>
      <c r="C43" s="19"/>
    </row>
    <row r="44" spans="1:3" ht="12.75" x14ac:dyDescent="0.2">
      <c r="A44" s="13"/>
      <c r="B44" s="19"/>
      <c r="C44" s="19"/>
    </row>
    <row r="45" spans="1:3" ht="23.25" x14ac:dyDescent="0.35">
      <c r="A45" s="78" t="s">
        <v>248</v>
      </c>
      <c r="B45" s="87" t="s">
        <v>258</v>
      </c>
      <c r="C45" s="81"/>
    </row>
    <row r="46" spans="1:3" ht="12.75" x14ac:dyDescent="0.2">
      <c r="A46" s="13" t="s">
        <v>289</v>
      </c>
      <c r="B46" s="19">
        <v>61</v>
      </c>
      <c r="C46" s="20"/>
    </row>
    <row r="47" spans="1:3" ht="12.75" x14ac:dyDescent="0.2">
      <c r="A47" s="13" t="s">
        <v>290</v>
      </c>
      <c r="B47" s="19">
        <v>44</v>
      </c>
      <c r="C47" s="20"/>
    </row>
    <row r="48" spans="1:3" ht="12.75" x14ac:dyDescent="0.2">
      <c r="A48" s="13" t="s">
        <v>277</v>
      </c>
      <c r="B48" s="19">
        <v>74</v>
      </c>
      <c r="C48" s="19" t="s">
        <v>299</v>
      </c>
    </row>
    <row r="49" spans="1:3" ht="12.75" x14ac:dyDescent="0.2">
      <c r="A49" s="13" t="s">
        <v>278</v>
      </c>
      <c r="B49" s="19">
        <v>63</v>
      </c>
      <c r="C49" s="19" t="s">
        <v>300</v>
      </c>
    </row>
    <row r="50" spans="1:3" ht="12.75" x14ac:dyDescent="0.2">
      <c r="A50" s="13" t="s">
        <v>279</v>
      </c>
      <c r="B50" s="19">
        <v>34</v>
      </c>
      <c r="C50" s="19">
        <v>1987</v>
      </c>
    </row>
    <row r="51" spans="1:3" ht="12.75" x14ac:dyDescent="0.2">
      <c r="A51" s="13" t="s">
        <v>280</v>
      </c>
      <c r="B51" s="19">
        <v>40</v>
      </c>
      <c r="C51" s="19">
        <v>1987</v>
      </c>
    </row>
    <row r="52" spans="1:3" ht="12.75" x14ac:dyDescent="0.2">
      <c r="A52" s="13" t="s">
        <v>281</v>
      </c>
      <c r="B52" s="19">
        <v>0.15</v>
      </c>
      <c r="C52" s="19">
        <v>1983</v>
      </c>
    </row>
    <row r="53" spans="1:3" ht="12.75" x14ac:dyDescent="0.2">
      <c r="A53" s="13" t="s">
        <v>293</v>
      </c>
      <c r="B53" s="19">
        <v>0.02</v>
      </c>
      <c r="C53" s="20"/>
    </row>
    <row r="54" spans="1:3" ht="12.75" x14ac:dyDescent="0.2">
      <c r="B54" s="19"/>
      <c r="C54" s="19"/>
    </row>
    <row r="55" spans="1:3" ht="23.25" x14ac:dyDescent="0.35">
      <c r="A55" s="78" t="s">
        <v>301</v>
      </c>
      <c r="B55" s="86">
        <v>43650</v>
      </c>
      <c r="C55" s="81"/>
    </row>
    <row r="56" spans="1:3" ht="12.75" x14ac:dyDescent="0.2">
      <c r="A56" s="13" t="s">
        <v>275</v>
      </c>
      <c r="B56" s="19">
        <v>65</v>
      </c>
      <c r="C56" s="20"/>
    </row>
    <row r="57" spans="1:3" ht="12.75" x14ac:dyDescent="0.2">
      <c r="A57" s="13" t="s">
        <v>276</v>
      </c>
      <c r="B57" s="19">
        <v>51</v>
      </c>
      <c r="C57" s="20"/>
    </row>
    <row r="58" spans="1:3" ht="12.75" x14ac:dyDescent="0.2">
      <c r="A58" s="13" t="s">
        <v>277</v>
      </c>
      <c r="B58" s="19">
        <v>90</v>
      </c>
      <c r="C58" s="19">
        <v>2019</v>
      </c>
    </row>
    <row r="59" spans="1:3" ht="12.75" x14ac:dyDescent="0.2">
      <c r="A59" s="13" t="s">
        <v>278</v>
      </c>
      <c r="B59" s="19">
        <v>74.5</v>
      </c>
      <c r="C59" s="19">
        <v>2019</v>
      </c>
    </row>
    <row r="60" spans="1:3" ht="12.75" x14ac:dyDescent="0.2">
      <c r="A60" s="13" t="s">
        <v>279</v>
      </c>
      <c r="B60" s="19">
        <v>43</v>
      </c>
      <c r="C60" s="19">
        <v>1952</v>
      </c>
    </row>
    <row r="61" spans="1:3" ht="12.75" x14ac:dyDescent="0.2">
      <c r="A61" s="13" t="s">
        <v>280</v>
      </c>
      <c r="B61" s="19">
        <v>51.5</v>
      </c>
      <c r="C61" s="19" t="s">
        <v>302</v>
      </c>
    </row>
    <row r="62" spans="1:3" ht="12.75" x14ac:dyDescent="0.2">
      <c r="A62" s="13" t="s">
        <v>281</v>
      </c>
      <c r="B62" s="19">
        <v>1.52</v>
      </c>
      <c r="C62" s="19">
        <v>2001</v>
      </c>
    </row>
    <row r="63" spans="1:3" ht="12.75" x14ac:dyDescent="0.2">
      <c r="A63" s="13" t="s">
        <v>282</v>
      </c>
      <c r="B63" s="19">
        <v>0.04</v>
      </c>
      <c r="C63" s="20"/>
    </row>
    <row r="64" spans="1:3" ht="12.75" x14ac:dyDescent="0.2">
      <c r="A64" s="13"/>
      <c r="B64" s="19"/>
      <c r="C64" s="19"/>
    </row>
    <row r="65" spans="1:3" ht="23.25" x14ac:dyDescent="0.35">
      <c r="A65" s="78" t="s">
        <v>249</v>
      </c>
      <c r="B65" s="87" t="s">
        <v>303</v>
      </c>
      <c r="C65" s="81"/>
    </row>
    <row r="66" spans="1:3" ht="12.75" x14ac:dyDescent="0.2">
      <c r="A66" s="13" t="s">
        <v>289</v>
      </c>
      <c r="B66" s="19">
        <v>60</v>
      </c>
      <c r="C66" s="20"/>
    </row>
    <row r="67" spans="1:3" ht="12.75" x14ac:dyDescent="0.2">
      <c r="A67" s="13" t="s">
        <v>290</v>
      </c>
      <c r="B67" s="19">
        <v>45</v>
      </c>
      <c r="C67" s="20"/>
    </row>
    <row r="68" spans="1:3" ht="12.75" x14ac:dyDescent="0.2">
      <c r="A68" s="13" t="s">
        <v>277</v>
      </c>
      <c r="B68" s="19">
        <v>70</v>
      </c>
      <c r="C68" s="19">
        <v>1963</v>
      </c>
    </row>
    <row r="69" spans="1:3" ht="12.75" x14ac:dyDescent="0.2">
      <c r="A69" s="13" t="s">
        <v>278</v>
      </c>
      <c r="B69" s="19">
        <v>62.5</v>
      </c>
      <c r="C69" s="19">
        <v>2019</v>
      </c>
    </row>
    <row r="70" spans="1:3" ht="12.75" x14ac:dyDescent="0.2">
      <c r="A70" s="13" t="s">
        <v>279</v>
      </c>
      <c r="B70" s="19">
        <v>32</v>
      </c>
      <c r="C70" s="19">
        <v>1983</v>
      </c>
    </row>
    <row r="71" spans="1:3" ht="12.75" x14ac:dyDescent="0.2">
      <c r="A71" s="13" t="s">
        <v>280</v>
      </c>
      <c r="B71" s="19">
        <v>44</v>
      </c>
      <c r="C71" s="19">
        <v>1983</v>
      </c>
    </row>
    <row r="72" spans="1:3" ht="12.75" x14ac:dyDescent="0.2">
      <c r="A72" s="13" t="s">
        <v>281</v>
      </c>
      <c r="B72" s="19">
        <v>0.65</v>
      </c>
      <c r="C72" s="19">
        <v>1990</v>
      </c>
    </row>
    <row r="73" spans="1:3" ht="12.75" x14ac:dyDescent="0.2">
      <c r="A73" s="13" t="s">
        <v>293</v>
      </c>
      <c r="B73" s="19">
        <v>0.06</v>
      </c>
      <c r="C73" s="20"/>
    </row>
    <row r="74" spans="1:3" ht="12.75" x14ac:dyDescent="0.2">
      <c r="B74" s="19"/>
      <c r="C74" s="19"/>
    </row>
    <row r="75" spans="1:3" ht="23.25" x14ac:dyDescent="0.35">
      <c r="A75" s="78" t="s">
        <v>250</v>
      </c>
      <c r="B75" s="87" t="s">
        <v>304</v>
      </c>
      <c r="C75" s="81"/>
    </row>
    <row r="76" spans="1:3" ht="12.75" x14ac:dyDescent="0.2">
      <c r="A76" s="13" t="s">
        <v>289</v>
      </c>
      <c r="B76" s="19">
        <v>43</v>
      </c>
      <c r="C76" s="20"/>
    </row>
    <row r="77" spans="1:3" ht="12.75" x14ac:dyDescent="0.2">
      <c r="A77" s="13" t="s">
        <v>290</v>
      </c>
      <c r="B77" s="19">
        <v>32</v>
      </c>
      <c r="C77" s="20"/>
    </row>
    <row r="78" spans="1:3" ht="12.75" x14ac:dyDescent="0.2">
      <c r="A78" s="13" t="s">
        <v>277</v>
      </c>
      <c r="B78" s="19">
        <v>64</v>
      </c>
      <c r="C78" s="19">
        <v>2006</v>
      </c>
    </row>
    <row r="79" spans="1:3" ht="12.75" x14ac:dyDescent="0.2">
      <c r="A79" s="13" t="s">
        <v>278</v>
      </c>
      <c r="B79" s="19">
        <v>53.5</v>
      </c>
      <c r="C79" s="19">
        <v>2006</v>
      </c>
    </row>
    <row r="80" spans="1:3" ht="12.75" x14ac:dyDescent="0.2">
      <c r="A80" s="13" t="s">
        <v>279</v>
      </c>
      <c r="B80" s="19">
        <v>19</v>
      </c>
      <c r="C80" s="19" t="s">
        <v>305</v>
      </c>
    </row>
    <row r="81" spans="1:3" ht="12.75" x14ac:dyDescent="0.2">
      <c r="A81" s="13" t="s">
        <v>280</v>
      </c>
      <c r="B81" s="19">
        <v>24</v>
      </c>
      <c r="C81" s="19">
        <v>1996</v>
      </c>
    </row>
    <row r="82" spans="1:3" ht="12.75" x14ac:dyDescent="0.2">
      <c r="A82" s="13" t="s">
        <v>281</v>
      </c>
      <c r="B82" s="19">
        <v>0.86</v>
      </c>
      <c r="C82" s="19">
        <v>1983</v>
      </c>
    </row>
    <row r="83" spans="1:3" ht="12.75" x14ac:dyDescent="0.2">
      <c r="A83" s="13" t="s">
        <v>293</v>
      </c>
      <c r="B83" s="19">
        <v>0.09</v>
      </c>
      <c r="C83" s="20"/>
    </row>
    <row r="84" spans="1:3" ht="12.75" x14ac:dyDescent="0.2">
      <c r="A84" s="13" t="s">
        <v>283</v>
      </c>
      <c r="B84" s="19">
        <v>3.2</v>
      </c>
      <c r="C84" s="19">
        <v>1991</v>
      </c>
    </row>
    <row r="85" spans="1:3" ht="12.75" x14ac:dyDescent="0.2">
      <c r="A85" s="13" t="s">
        <v>294</v>
      </c>
      <c r="B85" s="19">
        <v>0.2</v>
      </c>
      <c r="C85" s="20"/>
    </row>
    <row r="86" spans="1:3" ht="12.75" x14ac:dyDescent="0.2">
      <c r="A86" s="13" t="s">
        <v>285</v>
      </c>
      <c r="B86" s="19">
        <v>15</v>
      </c>
      <c r="C86" s="19">
        <v>1996</v>
      </c>
    </row>
    <row r="87" spans="1:3" ht="12.75" x14ac:dyDescent="0.2">
      <c r="A87" s="13" t="s">
        <v>286</v>
      </c>
      <c r="B87" s="19">
        <v>0.9</v>
      </c>
      <c r="C87" s="19"/>
    </row>
    <row r="88" spans="1:3" ht="12.75" x14ac:dyDescent="0.2">
      <c r="B88" s="19"/>
      <c r="C88" s="19"/>
    </row>
    <row r="89" spans="1:3" ht="23.25" x14ac:dyDescent="0.35">
      <c r="A89" s="78" t="s">
        <v>306</v>
      </c>
      <c r="B89" s="86">
        <v>43769</v>
      </c>
      <c r="C89" s="81"/>
    </row>
    <row r="90" spans="1:3" ht="12.75" x14ac:dyDescent="0.2">
      <c r="A90" s="13" t="s">
        <v>275</v>
      </c>
      <c r="B90" s="19">
        <v>33</v>
      </c>
      <c r="C90" s="20"/>
    </row>
    <row r="91" spans="1:3" ht="12.75" x14ac:dyDescent="0.2">
      <c r="A91" s="13" t="s">
        <v>276</v>
      </c>
      <c r="B91" s="19">
        <v>21</v>
      </c>
      <c r="C91" s="20"/>
    </row>
    <row r="92" spans="1:3" ht="12.75" x14ac:dyDescent="0.2">
      <c r="A92" s="13" t="s">
        <v>277</v>
      </c>
      <c r="B92" s="19">
        <v>50</v>
      </c>
      <c r="C92" s="19">
        <v>1969</v>
      </c>
    </row>
    <row r="93" spans="1:3" ht="12.75" x14ac:dyDescent="0.2">
      <c r="A93" s="13" t="s">
        <v>278</v>
      </c>
      <c r="B93" s="19">
        <v>44</v>
      </c>
      <c r="C93" s="19">
        <v>1969</v>
      </c>
    </row>
    <row r="94" spans="1:3" ht="12.75" x14ac:dyDescent="0.2">
      <c r="A94" s="13" t="s">
        <v>279</v>
      </c>
      <c r="B94" s="19">
        <v>-5</v>
      </c>
      <c r="C94" s="19">
        <v>1956</v>
      </c>
    </row>
    <row r="95" spans="1:3" ht="12.75" x14ac:dyDescent="0.2">
      <c r="A95" s="13" t="s">
        <v>280</v>
      </c>
      <c r="B95" s="19">
        <v>5.5</v>
      </c>
      <c r="C95" s="19">
        <v>1956</v>
      </c>
    </row>
    <row r="96" spans="1:3" ht="12.75" x14ac:dyDescent="0.2">
      <c r="A96" s="13" t="s">
        <v>281</v>
      </c>
      <c r="B96" s="38">
        <v>0.3</v>
      </c>
      <c r="C96" s="19">
        <v>1970</v>
      </c>
    </row>
    <row r="97" spans="1:3" ht="12.75" x14ac:dyDescent="0.2">
      <c r="A97" s="13" t="s">
        <v>282</v>
      </c>
      <c r="B97" s="19">
        <v>0.04</v>
      </c>
      <c r="C97" s="20"/>
    </row>
    <row r="98" spans="1:3" ht="12.75" x14ac:dyDescent="0.2">
      <c r="A98" s="13" t="s">
        <v>283</v>
      </c>
      <c r="B98" s="47">
        <v>6</v>
      </c>
      <c r="C98" s="19">
        <v>1983</v>
      </c>
    </row>
    <row r="99" spans="1:3" ht="12.75" x14ac:dyDescent="0.2">
      <c r="A99" s="13" t="s">
        <v>284</v>
      </c>
      <c r="B99" s="19">
        <v>0.3</v>
      </c>
      <c r="C99" s="20"/>
    </row>
    <row r="100" spans="1:3" ht="12.75" x14ac:dyDescent="0.2">
      <c r="A100" s="13" t="s">
        <v>285</v>
      </c>
      <c r="B100" s="19">
        <v>15</v>
      </c>
      <c r="C100" s="19">
        <v>1996</v>
      </c>
    </row>
    <row r="101" spans="1:3" ht="12.75" x14ac:dyDescent="0.2">
      <c r="A101" s="13" t="s">
        <v>286</v>
      </c>
      <c r="B101" s="47">
        <v>2</v>
      </c>
      <c r="C101" s="19"/>
    </row>
    <row r="102" spans="1:3" ht="12.75" x14ac:dyDescent="0.2">
      <c r="A102" s="41"/>
      <c r="B102" s="79"/>
      <c r="C102" s="79"/>
    </row>
    <row r="103" spans="1:3" ht="23.25" x14ac:dyDescent="0.35">
      <c r="A103" s="78" t="s">
        <v>307</v>
      </c>
      <c r="B103" s="86">
        <v>43780</v>
      </c>
      <c r="C103" s="81"/>
    </row>
    <row r="104" spans="1:3" ht="12.75" x14ac:dyDescent="0.2">
      <c r="A104" s="13" t="s">
        <v>275</v>
      </c>
      <c r="B104" s="19">
        <v>28</v>
      </c>
      <c r="C104" s="20"/>
    </row>
    <row r="105" spans="1:3" ht="12.75" x14ac:dyDescent="0.2">
      <c r="A105" s="13" t="s">
        <v>276</v>
      </c>
      <c r="B105" s="19">
        <v>17</v>
      </c>
      <c r="C105" s="20"/>
    </row>
    <row r="106" spans="1:3" ht="12.75" x14ac:dyDescent="0.2">
      <c r="A106" s="13" t="s">
        <v>277</v>
      </c>
      <c r="B106" s="19">
        <v>46</v>
      </c>
      <c r="C106" s="19">
        <v>2016</v>
      </c>
    </row>
    <row r="107" spans="1:3" ht="12.75" x14ac:dyDescent="0.2">
      <c r="A107" s="13" t="s">
        <v>278</v>
      </c>
      <c r="B107" s="19">
        <v>42</v>
      </c>
      <c r="C107" s="19">
        <v>1979</v>
      </c>
    </row>
    <row r="108" spans="1:3" ht="12.75" x14ac:dyDescent="0.2">
      <c r="A108" s="13" t="s">
        <v>279</v>
      </c>
      <c r="B108" s="19">
        <v>-14</v>
      </c>
      <c r="C108" s="19">
        <v>1989</v>
      </c>
    </row>
    <row r="109" spans="1:3" ht="12.75" x14ac:dyDescent="0.2">
      <c r="A109" s="13" t="s">
        <v>280</v>
      </c>
      <c r="B109" s="19">
        <v>-6</v>
      </c>
      <c r="C109" s="19">
        <v>1989</v>
      </c>
    </row>
    <row r="110" spans="1:3" ht="12.75" x14ac:dyDescent="0.2">
      <c r="A110" s="13" t="s">
        <v>281</v>
      </c>
      <c r="B110" s="38">
        <v>0.89</v>
      </c>
      <c r="C110" s="19">
        <v>2018</v>
      </c>
    </row>
    <row r="111" spans="1:3" ht="12.75" x14ac:dyDescent="0.2">
      <c r="A111" s="13" t="s">
        <v>282</v>
      </c>
      <c r="B111" s="19">
        <v>0.04</v>
      </c>
      <c r="C111" s="20"/>
    </row>
    <row r="112" spans="1:3" ht="12.75" x14ac:dyDescent="0.2">
      <c r="A112" s="13" t="s">
        <v>283</v>
      </c>
      <c r="B112" s="47">
        <v>6.6</v>
      </c>
      <c r="C112" s="19">
        <v>2007</v>
      </c>
    </row>
    <row r="113" spans="1:3" ht="12.75" x14ac:dyDescent="0.2">
      <c r="A113" s="13" t="s">
        <v>284</v>
      </c>
      <c r="B113" s="19">
        <v>0.4</v>
      </c>
      <c r="C113" s="20"/>
    </row>
    <row r="114" spans="1:3" ht="12.75" x14ac:dyDescent="0.2">
      <c r="A114" s="13" t="s">
        <v>285</v>
      </c>
      <c r="B114" s="19">
        <v>15</v>
      </c>
      <c r="C114" s="19">
        <v>1996</v>
      </c>
    </row>
    <row r="115" spans="1:3" ht="12.75" x14ac:dyDescent="0.2">
      <c r="A115" s="13" t="s">
        <v>286</v>
      </c>
      <c r="B115" s="47">
        <v>3.1</v>
      </c>
      <c r="C115" s="19"/>
    </row>
    <row r="117" spans="1:3" ht="23.25" x14ac:dyDescent="0.35">
      <c r="A117" s="78" t="s">
        <v>308</v>
      </c>
      <c r="B117" s="87" t="s">
        <v>309</v>
      </c>
      <c r="C117" s="81"/>
    </row>
    <row r="118" spans="1:3" ht="12.75" x14ac:dyDescent="0.2">
      <c r="A118" s="13" t="s">
        <v>289</v>
      </c>
      <c r="B118" s="19">
        <v>27</v>
      </c>
      <c r="C118" s="20"/>
    </row>
    <row r="119" spans="1:3" ht="12.75" x14ac:dyDescent="0.2">
      <c r="A119" s="13" t="s">
        <v>290</v>
      </c>
      <c r="B119" s="19">
        <v>15</v>
      </c>
      <c r="C119" s="20"/>
    </row>
    <row r="120" spans="1:3" ht="12.75" x14ac:dyDescent="0.2">
      <c r="A120" s="13" t="s">
        <v>277</v>
      </c>
      <c r="B120" s="19">
        <v>45</v>
      </c>
      <c r="C120" s="19">
        <v>2007</v>
      </c>
    </row>
    <row r="121" spans="1:3" ht="12.75" x14ac:dyDescent="0.2">
      <c r="A121" s="13" t="s">
        <v>278</v>
      </c>
      <c r="B121" s="19">
        <v>39.5</v>
      </c>
      <c r="C121" s="19">
        <v>2007</v>
      </c>
    </row>
    <row r="122" spans="1:3" ht="12.75" x14ac:dyDescent="0.2">
      <c r="A122" s="13" t="s">
        <v>279</v>
      </c>
      <c r="B122" s="19">
        <v>-14</v>
      </c>
      <c r="C122" s="19">
        <v>1994</v>
      </c>
    </row>
    <row r="123" spans="1:3" ht="12.75" x14ac:dyDescent="0.2">
      <c r="A123" s="13" t="s">
        <v>280</v>
      </c>
      <c r="B123" s="19">
        <v>-6</v>
      </c>
      <c r="C123" s="19">
        <v>1994</v>
      </c>
    </row>
    <row r="124" spans="1:3" ht="12.75" x14ac:dyDescent="0.2">
      <c r="A124" s="13" t="s">
        <v>281</v>
      </c>
      <c r="B124" s="38">
        <v>0.55000000000000004</v>
      </c>
      <c r="C124" s="19">
        <v>1965</v>
      </c>
    </row>
    <row r="125" spans="1:3" ht="12.75" x14ac:dyDescent="0.2">
      <c r="A125" s="13" t="s">
        <v>293</v>
      </c>
      <c r="B125" s="19">
        <v>0.06</v>
      </c>
      <c r="C125" s="20"/>
    </row>
    <row r="126" spans="1:3" ht="12.75" x14ac:dyDescent="0.2">
      <c r="A126" s="13" t="s">
        <v>283</v>
      </c>
      <c r="B126" s="47">
        <v>6.9</v>
      </c>
      <c r="C126" s="19">
        <v>1958</v>
      </c>
    </row>
    <row r="127" spans="1:3" ht="12.75" x14ac:dyDescent="0.2">
      <c r="A127" s="13" t="s">
        <v>294</v>
      </c>
      <c r="B127" s="19">
        <v>0.9</v>
      </c>
      <c r="C127" s="20"/>
    </row>
    <row r="128" spans="1:3" ht="12.75" x14ac:dyDescent="0.2">
      <c r="A128" s="13" t="s">
        <v>285</v>
      </c>
      <c r="B128" s="19">
        <v>22</v>
      </c>
      <c r="C128" s="19">
        <v>1994</v>
      </c>
    </row>
    <row r="129" spans="1:3" ht="12.75" x14ac:dyDescent="0.2">
      <c r="A129" s="13" t="s">
        <v>286</v>
      </c>
      <c r="B129" s="47">
        <v>5.7</v>
      </c>
      <c r="C129" s="19"/>
    </row>
    <row r="130" spans="1:3" ht="12.75" x14ac:dyDescent="0.2">
      <c r="A130" s="13"/>
      <c r="B130" s="19"/>
      <c r="C130" s="20"/>
    </row>
    <row r="131" spans="1:3" ht="23.25" x14ac:dyDescent="0.35">
      <c r="A131" s="78" t="s">
        <v>310</v>
      </c>
      <c r="B131" s="86">
        <v>43824</v>
      </c>
      <c r="C131" s="81"/>
    </row>
    <row r="132" spans="1:3" ht="12.75" x14ac:dyDescent="0.2">
      <c r="A132" s="13" t="s">
        <v>275</v>
      </c>
      <c r="B132" s="19">
        <v>24</v>
      </c>
      <c r="C132" s="20"/>
    </row>
    <row r="133" spans="1:3" ht="12.75" x14ac:dyDescent="0.2">
      <c r="A133" s="13" t="s">
        <v>276</v>
      </c>
      <c r="B133" s="19">
        <v>13</v>
      </c>
      <c r="C133" s="20"/>
    </row>
    <row r="134" spans="1:3" ht="12.75" x14ac:dyDescent="0.2">
      <c r="A134" s="13" t="s">
        <v>277</v>
      </c>
      <c r="B134" s="19">
        <v>42</v>
      </c>
      <c r="C134" s="19">
        <v>1995</v>
      </c>
    </row>
    <row r="135" spans="1:3" ht="12.75" x14ac:dyDescent="0.2">
      <c r="A135" s="13" t="s">
        <v>278</v>
      </c>
      <c r="B135" s="19">
        <v>35.5</v>
      </c>
      <c r="C135" s="19">
        <v>1995</v>
      </c>
    </row>
    <row r="136" spans="1:3" ht="12.75" x14ac:dyDescent="0.2">
      <c r="A136" s="13" t="s">
        <v>279</v>
      </c>
      <c r="B136" s="19">
        <v>-25</v>
      </c>
      <c r="C136" s="19">
        <v>1961</v>
      </c>
    </row>
    <row r="137" spans="1:3" ht="12.75" x14ac:dyDescent="0.2">
      <c r="A137" s="13" t="s">
        <v>280</v>
      </c>
      <c r="B137" s="19">
        <v>-17</v>
      </c>
      <c r="C137" s="19">
        <v>1961</v>
      </c>
    </row>
    <row r="138" spans="1:3" ht="12.75" x14ac:dyDescent="0.2">
      <c r="A138" s="13" t="s">
        <v>281</v>
      </c>
      <c r="B138" s="38">
        <v>0.78</v>
      </c>
      <c r="C138" s="19">
        <v>1990</v>
      </c>
    </row>
    <row r="139" spans="1:3" ht="12.75" x14ac:dyDescent="0.2">
      <c r="A139" s="13" t="s">
        <v>282</v>
      </c>
      <c r="B139" s="19">
        <v>0.03</v>
      </c>
      <c r="C139" s="20"/>
    </row>
    <row r="140" spans="1:3" ht="12.75" x14ac:dyDescent="0.2">
      <c r="A140" s="13" t="s">
        <v>283</v>
      </c>
      <c r="B140" s="47">
        <v>5.8</v>
      </c>
      <c r="C140" s="19">
        <v>2008</v>
      </c>
    </row>
    <row r="141" spans="1:3" ht="12.75" x14ac:dyDescent="0.2">
      <c r="A141" s="13" t="s">
        <v>284</v>
      </c>
      <c r="B141" s="19">
        <v>0.6</v>
      </c>
      <c r="C141" s="20"/>
    </row>
    <row r="142" spans="1:3" ht="12.75" x14ac:dyDescent="0.2">
      <c r="A142" s="13" t="s">
        <v>285</v>
      </c>
      <c r="B142" s="19">
        <v>30</v>
      </c>
      <c r="C142" s="19">
        <v>1994</v>
      </c>
    </row>
    <row r="143" spans="1:3" ht="12.75" x14ac:dyDescent="0.2">
      <c r="A143" s="13" t="s">
        <v>286</v>
      </c>
      <c r="B143" s="47">
        <v>10</v>
      </c>
      <c r="C143" s="19"/>
    </row>
    <row r="144" spans="1:3" ht="12.75" x14ac:dyDescent="0.2">
      <c r="B144" s="19"/>
      <c r="C144" s="20"/>
    </row>
    <row r="145" spans="1:3" ht="23.25" x14ac:dyDescent="0.35">
      <c r="A145" s="78" t="s">
        <v>311</v>
      </c>
      <c r="B145" s="86">
        <v>43830</v>
      </c>
      <c r="C145" s="81"/>
    </row>
    <row r="146" spans="1:3" ht="12.75" x14ac:dyDescent="0.2">
      <c r="A146" s="13" t="s">
        <v>275</v>
      </c>
      <c r="B146" s="19">
        <v>24</v>
      </c>
      <c r="C146" s="20"/>
    </row>
    <row r="147" spans="1:3" ht="12.75" x14ac:dyDescent="0.2">
      <c r="A147" s="13" t="s">
        <v>276</v>
      </c>
      <c r="B147" s="19">
        <v>12</v>
      </c>
      <c r="C147" s="20"/>
    </row>
    <row r="148" spans="1:3" ht="12.75" x14ac:dyDescent="0.2">
      <c r="A148" s="12" t="s">
        <v>277</v>
      </c>
      <c r="B148" s="16">
        <v>46</v>
      </c>
      <c r="C148" s="16">
        <v>2019</v>
      </c>
    </row>
    <row r="149" spans="1:3" ht="12.75" x14ac:dyDescent="0.2">
      <c r="A149" s="13" t="s">
        <v>278</v>
      </c>
      <c r="B149" s="19">
        <v>38.5</v>
      </c>
      <c r="C149" s="19">
        <v>2014</v>
      </c>
    </row>
    <row r="150" spans="1:3" ht="12.75" x14ac:dyDescent="0.2">
      <c r="A150" s="13" t="s">
        <v>279</v>
      </c>
      <c r="B150" s="19">
        <v>-25</v>
      </c>
      <c r="C150" s="19">
        <v>1964</v>
      </c>
    </row>
    <row r="151" spans="1:3" ht="12.75" x14ac:dyDescent="0.2">
      <c r="A151" s="13" t="s">
        <v>280</v>
      </c>
      <c r="B151" s="19">
        <v>-12</v>
      </c>
      <c r="C151" s="19">
        <v>1964</v>
      </c>
    </row>
    <row r="152" spans="1:3" ht="12.75" x14ac:dyDescent="0.2">
      <c r="A152" s="13" t="s">
        <v>281</v>
      </c>
      <c r="B152" s="38">
        <v>0.32</v>
      </c>
      <c r="C152" s="19">
        <v>1980</v>
      </c>
    </row>
    <row r="153" spans="1:3" ht="12.75" x14ac:dyDescent="0.2">
      <c r="A153" s="13" t="s">
        <v>282</v>
      </c>
      <c r="B153" s="19">
        <v>0.03</v>
      </c>
      <c r="C153" s="20"/>
    </row>
    <row r="154" spans="1:3" ht="12.75" x14ac:dyDescent="0.2">
      <c r="A154" s="13" t="s">
        <v>283</v>
      </c>
      <c r="B154" s="47">
        <v>4.2</v>
      </c>
      <c r="C154" s="19">
        <v>1985</v>
      </c>
    </row>
    <row r="155" spans="1:3" ht="12.75" x14ac:dyDescent="0.2">
      <c r="A155" s="13" t="s">
        <v>284</v>
      </c>
      <c r="B155" s="19">
        <v>0.5</v>
      </c>
      <c r="C155" s="20"/>
    </row>
    <row r="156" spans="1:3" ht="12.75" x14ac:dyDescent="0.2">
      <c r="A156" s="13" t="s">
        <v>285</v>
      </c>
      <c r="B156" s="19">
        <v>47</v>
      </c>
      <c r="C156" s="19">
        <v>1955</v>
      </c>
    </row>
    <row r="157" spans="1:3" ht="12.75" x14ac:dyDescent="0.2">
      <c r="A157" s="13" t="s">
        <v>286</v>
      </c>
      <c r="B157" s="47">
        <v>10.5</v>
      </c>
      <c r="C157" s="19"/>
    </row>
    <row r="158" spans="1:3" ht="12.75" x14ac:dyDescent="0.2">
      <c r="B158" s="19"/>
      <c r="C158" s="15"/>
    </row>
    <row r="159" spans="1:3" ht="12.75" x14ac:dyDescent="0.2">
      <c r="B159" s="19"/>
      <c r="C159" s="15"/>
    </row>
    <row r="161" spans="2:3" ht="12.75" x14ac:dyDescent="0.2">
      <c r="B161" s="19"/>
      <c r="C161" s="15"/>
    </row>
    <row r="162" spans="2:3" ht="12.75" x14ac:dyDescent="0.2">
      <c r="B162" s="19"/>
      <c r="C162" s="15"/>
    </row>
    <row r="163" spans="2:3" ht="12.75" x14ac:dyDescent="0.2">
      <c r="B163" s="19"/>
      <c r="C163" s="19"/>
    </row>
    <row r="164" spans="2:3" ht="12.75" x14ac:dyDescent="0.2">
      <c r="B164" s="19"/>
      <c r="C164" s="19"/>
    </row>
    <row r="165" spans="2:3" ht="12.75" x14ac:dyDescent="0.2">
      <c r="B165" s="19"/>
      <c r="C165" s="19"/>
    </row>
  </sheetData>
  <mergeCells count="12">
    <mergeCell ref="B65:C65"/>
    <mergeCell ref="B75:C75"/>
    <mergeCell ref="B3:C3"/>
    <mergeCell ref="B17:C17"/>
    <mergeCell ref="B31:C31"/>
    <mergeCell ref="B45:C45"/>
    <mergeCell ref="B55:C55"/>
    <mergeCell ref="B89:C89"/>
    <mergeCell ref="B103:C103"/>
    <mergeCell ref="B117:C117"/>
    <mergeCell ref="B131:C131"/>
    <mergeCell ref="B145:C1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38"/>
  <sheetViews>
    <sheetView workbookViewId="0"/>
  </sheetViews>
  <sheetFormatPr defaultColWidth="12.5703125" defaultRowHeight="15.75" customHeight="1" x14ac:dyDescent="0.2"/>
  <cols>
    <col min="1" max="1" width="51.42578125" customWidth="1"/>
    <col min="2" max="2" width="14.42578125" customWidth="1"/>
    <col min="3" max="3" width="23" customWidth="1"/>
    <col min="5" max="5" width="5" customWidth="1"/>
    <col min="6" max="7" width="13.42578125" customWidth="1"/>
    <col min="9" max="9" width="5.5703125" customWidth="1"/>
    <col min="10" max="10" width="14" customWidth="1"/>
  </cols>
  <sheetData>
    <row r="1" spans="1:24" x14ac:dyDescent="0.25">
      <c r="A1" s="1" t="s">
        <v>0</v>
      </c>
      <c r="B1" s="1" t="s">
        <v>1</v>
      </c>
      <c r="C1" s="2">
        <v>44715</v>
      </c>
      <c r="D1" s="1"/>
      <c r="E1" s="80" t="s">
        <v>83</v>
      </c>
      <c r="F1" s="81"/>
      <c r="G1" s="81"/>
      <c r="H1" s="5"/>
      <c r="I1" s="80" t="s">
        <v>84</v>
      </c>
      <c r="J1" s="81"/>
      <c r="K1" s="81"/>
      <c r="L1" s="2"/>
      <c r="M1" s="1"/>
      <c r="N1" s="1"/>
      <c r="O1" s="2"/>
      <c r="P1" s="1"/>
      <c r="Q1" s="1"/>
      <c r="R1" s="2"/>
      <c r="S1" s="1"/>
      <c r="T1" s="1"/>
      <c r="U1" s="2"/>
      <c r="V1" s="1"/>
      <c r="W1" s="1"/>
      <c r="X1" s="2"/>
    </row>
    <row r="2" spans="1:24" ht="15.75" customHeight="1" x14ac:dyDescent="0.2">
      <c r="A2" s="4" t="s">
        <v>4</v>
      </c>
      <c r="B2" s="4" t="s">
        <v>5</v>
      </c>
      <c r="C2" s="4" t="s">
        <v>6</v>
      </c>
      <c r="D2" s="4"/>
      <c r="E2" s="7"/>
      <c r="F2" s="8" t="s">
        <v>85</v>
      </c>
      <c r="G2" s="4" t="s">
        <v>8</v>
      </c>
      <c r="H2" s="5"/>
      <c r="I2" s="7"/>
      <c r="J2" s="8" t="s">
        <v>85</v>
      </c>
      <c r="K2" s="4" t="s">
        <v>8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5.75" customHeight="1" x14ac:dyDescent="0.2">
      <c r="A3" s="82" t="s">
        <v>9</v>
      </c>
      <c r="B3" s="81"/>
      <c r="C3" s="81"/>
      <c r="E3" s="8">
        <v>1</v>
      </c>
      <c r="F3" s="37">
        <v>27.55</v>
      </c>
      <c r="G3" s="13">
        <v>1989</v>
      </c>
      <c r="H3" s="5"/>
      <c r="I3" s="8">
        <v>1</v>
      </c>
      <c r="J3" s="37">
        <v>8.08</v>
      </c>
      <c r="K3" s="13">
        <v>1969</v>
      </c>
    </row>
    <row r="4" spans="1:24" ht="15.75" customHeight="1" x14ac:dyDescent="0.2">
      <c r="A4" s="83" t="s">
        <v>10</v>
      </c>
      <c r="B4" s="81"/>
      <c r="C4" s="81"/>
      <c r="E4" s="8">
        <v>2</v>
      </c>
      <c r="F4" s="37">
        <v>23.97</v>
      </c>
      <c r="G4" s="13">
        <v>2013</v>
      </c>
      <c r="H4" s="5"/>
      <c r="I4" s="8">
        <v>2</v>
      </c>
      <c r="J4" s="37">
        <v>10.68</v>
      </c>
      <c r="K4" s="13">
        <v>1973</v>
      </c>
    </row>
    <row r="5" spans="1:24" ht="15.75" customHeight="1" x14ac:dyDescent="0.35">
      <c r="A5" s="14" t="s">
        <v>86</v>
      </c>
      <c r="B5" s="15"/>
      <c r="C5" s="15"/>
      <c r="D5" s="9"/>
      <c r="E5" s="8">
        <v>3</v>
      </c>
      <c r="F5" s="37">
        <v>21.34</v>
      </c>
      <c r="G5" s="13">
        <v>1981</v>
      </c>
      <c r="H5" s="5"/>
      <c r="I5" s="8">
        <v>3</v>
      </c>
      <c r="J5" s="37">
        <v>11.52</v>
      </c>
      <c r="K5" s="13">
        <v>1998</v>
      </c>
    </row>
    <row r="6" spans="1:24" ht="15.75" customHeight="1" x14ac:dyDescent="0.2">
      <c r="A6" s="13" t="s">
        <v>87</v>
      </c>
      <c r="B6" s="38">
        <f t="shared" ref="B6:C6" si="0">F29</f>
        <v>2.76</v>
      </c>
      <c r="C6" s="20">
        <f t="shared" si="0"/>
        <v>35663</v>
      </c>
      <c r="E6" s="8">
        <v>4</v>
      </c>
      <c r="F6" s="37">
        <v>21.15</v>
      </c>
      <c r="G6" s="13">
        <v>1979</v>
      </c>
      <c r="H6" s="5"/>
      <c r="I6" s="8">
        <v>4</v>
      </c>
      <c r="J6" s="37">
        <v>12.08</v>
      </c>
      <c r="K6" s="13">
        <v>1968</v>
      </c>
    </row>
    <row r="7" spans="1:24" ht="15.75" customHeight="1" x14ac:dyDescent="0.2">
      <c r="A7" s="13" t="s">
        <v>88</v>
      </c>
      <c r="B7" s="38">
        <f t="shared" ref="B7:C7" si="1">F16</f>
        <v>9.77</v>
      </c>
      <c r="C7" s="22">
        <f t="shared" si="1"/>
        <v>32721</v>
      </c>
      <c r="E7" s="8">
        <v>5</v>
      </c>
      <c r="F7" s="37">
        <v>20.25</v>
      </c>
      <c r="G7" s="13">
        <v>2012</v>
      </c>
      <c r="H7" s="5"/>
      <c r="I7" s="8">
        <v>5</v>
      </c>
      <c r="J7" s="37">
        <v>12.16</v>
      </c>
      <c r="K7" s="13">
        <v>1983</v>
      </c>
    </row>
    <row r="8" spans="1:24" ht="15.75" customHeight="1" x14ac:dyDescent="0.2">
      <c r="A8" s="13" t="s">
        <v>89</v>
      </c>
      <c r="B8" s="38">
        <f t="shared" ref="B8:C8" si="2">F3</f>
        <v>27.55</v>
      </c>
      <c r="C8" s="19">
        <f t="shared" si="2"/>
        <v>1989</v>
      </c>
      <c r="E8" s="8">
        <v>6</v>
      </c>
      <c r="F8" s="37">
        <v>19.48</v>
      </c>
      <c r="G8" s="13">
        <v>1997</v>
      </c>
      <c r="H8" s="5"/>
      <c r="I8" s="8">
        <v>6</v>
      </c>
      <c r="J8" s="37">
        <v>12.25</v>
      </c>
      <c r="K8" s="13">
        <v>1966</v>
      </c>
    </row>
    <row r="9" spans="1:24" ht="15.75" customHeight="1" x14ac:dyDescent="0.2">
      <c r="A9" s="13" t="s">
        <v>90</v>
      </c>
      <c r="B9" s="38" t="str">
        <f t="shared" ref="B9:C9" si="3">J16</f>
        <v>T</v>
      </c>
      <c r="C9" s="22">
        <f t="shared" si="3"/>
        <v>30376</v>
      </c>
      <c r="E9" s="8">
        <v>7</v>
      </c>
      <c r="F9" s="37">
        <v>19.27</v>
      </c>
      <c r="G9" s="13">
        <v>2004</v>
      </c>
      <c r="H9" s="5"/>
      <c r="I9" s="8">
        <v>7</v>
      </c>
      <c r="J9" s="37">
        <v>12.49</v>
      </c>
      <c r="K9" s="13">
        <v>1957</v>
      </c>
    </row>
    <row r="10" spans="1:24" ht="15.75" customHeight="1" x14ac:dyDescent="0.2">
      <c r="A10" s="13" t="s">
        <v>91</v>
      </c>
      <c r="B10" s="38">
        <f t="shared" ref="B10:C10" si="4">J3</f>
        <v>8.08</v>
      </c>
      <c r="C10" s="19">
        <f t="shared" si="4"/>
        <v>1969</v>
      </c>
      <c r="E10" s="8">
        <v>8</v>
      </c>
      <c r="F10" s="37">
        <v>19.27</v>
      </c>
      <c r="G10" s="13">
        <v>1961</v>
      </c>
      <c r="H10" s="5"/>
      <c r="I10" s="8">
        <v>8</v>
      </c>
      <c r="J10" s="37">
        <v>12.52</v>
      </c>
      <c r="K10" s="13">
        <v>2009</v>
      </c>
    </row>
    <row r="11" spans="1:24" ht="15.75" customHeight="1" x14ac:dyDescent="0.2">
      <c r="A11" s="13" t="s">
        <v>92</v>
      </c>
      <c r="B11" s="39">
        <f t="shared" ref="B11:C11" si="5">F42</f>
        <v>17</v>
      </c>
      <c r="C11" s="19" t="str">
        <f t="shared" si="5"/>
        <v>9/12-28/1979</v>
      </c>
      <c r="E11" s="8">
        <v>9</v>
      </c>
      <c r="F11" s="37">
        <v>19.170000000000002</v>
      </c>
      <c r="G11" s="13">
        <v>1980</v>
      </c>
      <c r="H11" s="5"/>
      <c r="I11" s="8">
        <v>9</v>
      </c>
      <c r="J11" s="37">
        <v>12.53</v>
      </c>
      <c r="K11" s="13">
        <v>2001</v>
      </c>
    </row>
    <row r="12" spans="1:24" ht="15.75" customHeight="1" x14ac:dyDescent="0.2">
      <c r="A12" s="13" t="s">
        <v>93</v>
      </c>
      <c r="B12" s="39">
        <f t="shared" ref="B12:C12" si="6">J42</f>
        <v>37</v>
      </c>
      <c r="C12" s="19" t="str">
        <f t="shared" si="6"/>
        <v>3/7-4/12/1997</v>
      </c>
      <c r="E12" s="8">
        <v>10</v>
      </c>
      <c r="F12" s="37">
        <v>19.16</v>
      </c>
      <c r="G12" s="13">
        <v>1967</v>
      </c>
      <c r="H12" s="5"/>
      <c r="I12" s="8">
        <v>10</v>
      </c>
      <c r="J12" s="37">
        <v>12.62</v>
      </c>
      <c r="K12" s="13">
        <v>1954</v>
      </c>
    </row>
    <row r="13" spans="1:24" ht="15.75" customHeight="1" x14ac:dyDescent="0.2">
      <c r="A13" s="13" t="s">
        <v>94</v>
      </c>
      <c r="B13" s="19">
        <v>8</v>
      </c>
      <c r="C13" s="19" t="s">
        <v>95</v>
      </c>
      <c r="H13" s="5"/>
    </row>
    <row r="14" spans="1:24" ht="15.75" customHeight="1" x14ac:dyDescent="0.2">
      <c r="B14" s="19"/>
      <c r="C14" s="27"/>
      <c r="E14" s="80" t="s">
        <v>96</v>
      </c>
      <c r="F14" s="81"/>
      <c r="G14" s="81"/>
      <c r="H14" s="5"/>
      <c r="I14" s="80" t="s">
        <v>97</v>
      </c>
      <c r="J14" s="81"/>
      <c r="K14" s="81"/>
    </row>
    <row r="15" spans="1:24" ht="15.75" customHeight="1" x14ac:dyDescent="0.2">
      <c r="B15" s="15"/>
      <c r="C15" s="15"/>
      <c r="E15" s="7"/>
      <c r="F15" s="8" t="s">
        <v>85</v>
      </c>
      <c r="G15" s="4" t="s">
        <v>98</v>
      </c>
      <c r="H15" s="5"/>
      <c r="I15" s="7"/>
      <c r="J15" s="8" t="s">
        <v>85</v>
      </c>
      <c r="K15" s="4" t="s">
        <v>98</v>
      </c>
    </row>
    <row r="16" spans="1:24" ht="15.75" customHeight="1" x14ac:dyDescent="0.2">
      <c r="E16" s="8">
        <v>1</v>
      </c>
      <c r="F16" s="37">
        <v>9.77</v>
      </c>
      <c r="G16" s="26">
        <v>32721</v>
      </c>
      <c r="H16" s="5"/>
      <c r="I16" s="8">
        <v>1</v>
      </c>
      <c r="J16" s="38" t="s">
        <v>99</v>
      </c>
      <c r="K16" s="26">
        <v>30376</v>
      </c>
    </row>
    <row r="17" spans="5:11" ht="15.75" customHeight="1" x14ac:dyDescent="0.2">
      <c r="E17" s="8">
        <v>2</v>
      </c>
      <c r="F17" s="37">
        <v>8.3699999999999992</v>
      </c>
      <c r="G17" s="26">
        <v>35643</v>
      </c>
      <c r="H17" s="5"/>
      <c r="I17" s="8">
        <v>2</v>
      </c>
      <c r="J17" s="38" t="s">
        <v>99</v>
      </c>
      <c r="K17" s="26">
        <v>25294</v>
      </c>
    </row>
    <row r="18" spans="5:11" ht="15.75" customHeight="1" x14ac:dyDescent="0.2">
      <c r="E18" s="8">
        <v>3</v>
      </c>
      <c r="F18" s="37">
        <v>7.7</v>
      </c>
      <c r="G18" s="26">
        <v>42248</v>
      </c>
      <c r="H18" s="5"/>
      <c r="I18" s="8">
        <v>3</v>
      </c>
      <c r="J18" s="37">
        <v>0.01</v>
      </c>
      <c r="K18" s="26">
        <v>35490</v>
      </c>
    </row>
    <row r="19" spans="5:11" ht="15.75" customHeight="1" x14ac:dyDescent="0.2">
      <c r="E19" s="8">
        <v>4</v>
      </c>
      <c r="F19" s="37">
        <v>7.61</v>
      </c>
      <c r="G19" s="26">
        <v>38231</v>
      </c>
      <c r="H19" s="5"/>
      <c r="I19" s="8">
        <v>4</v>
      </c>
      <c r="J19" s="37">
        <v>0.01</v>
      </c>
      <c r="K19" s="26">
        <v>20911</v>
      </c>
    </row>
    <row r="20" spans="5:11" ht="15.75" customHeight="1" x14ac:dyDescent="0.2">
      <c r="E20" s="8">
        <v>5</v>
      </c>
      <c r="F20" s="37">
        <v>6.64</v>
      </c>
      <c r="G20" s="26">
        <v>33117</v>
      </c>
      <c r="H20" s="5"/>
      <c r="I20" s="8">
        <v>5</v>
      </c>
      <c r="J20" s="37">
        <v>0.02</v>
      </c>
      <c r="K20" s="26">
        <v>42461</v>
      </c>
    </row>
    <row r="21" spans="5:11" ht="15.75" customHeight="1" x14ac:dyDescent="0.2">
      <c r="E21" s="8">
        <v>6</v>
      </c>
      <c r="F21" s="37">
        <v>6.12</v>
      </c>
      <c r="G21" s="26">
        <v>41153</v>
      </c>
      <c r="H21" s="5"/>
      <c r="I21" s="8">
        <v>6</v>
      </c>
      <c r="J21" s="37">
        <v>0.02</v>
      </c>
      <c r="K21" s="26">
        <v>29952</v>
      </c>
    </row>
    <row r="22" spans="5:11" ht="15.75" customHeight="1" x14ac:dyDescent="0.2">
      <c r="E22" s="8">
        <v>7</v>
      </c>
      <c r="F22" s="37">
        <v>5.64</v>
      </c>
      <c r="G22" s="26">
        <v>38930</v>
      </c>
      <c r="H22" s="5"/>
      <c r="I22" s="8">
        <v>7</v>
      </c>
      <c r="J22" s="37">
        <v>0.02</v>
      </c>
      <c r="K22" s="26">
        <v>28581</v>
      </c>
    </row>
    <row r="23" spans="5:11" ht="15.75" customHeight="1" x14ac:dyDescent="0.2">
      <c r="E23" s="8">
        <v>8</v>
      </c>
      <c r="F23" s="37">
        <v>5.56</v>
      </c>
      <c r="G23" s="26">
        <v>41518</v>
      </c>
      <c r="H23" s="5"/>
      <c r="I23" s="8">
        <v>8</v>
      </c>
      <c r="J23" s="37">
        <v>0.02</v>
      </c>
      <c r="K23" s="26">
        <v>27030</v>
      </c>
    </row>
    <row r="24" spans="5:11" ht="15.75" customHeight="1" x14ac:dyDescent="0.2">
      <c r="E24" s="8">
        <v>9</v>
      </c>
      <c r="F24" s="37">
        <v>5.45</v>
      </c>
      <c r="G24" s="26">
        <v>42583</v>
      </c>
      <c r="H24" s="5"/>
      <c r="I24" s="8">
        <v>9</v>
      </c>
      <c r="J24" s="37">
        <v>0.02</v>
      </c>
      <c r="K24" s="26">
        <v>20941</v>
      </c>
    </row>
    <row r="25" spans="5:11" ht="15.75" customHeight="1" x14ac:dyDescent="0.2">
      <c r="E25" s="8">
        <v>10</v>
      </c>
      <c r="F25" s="37">
        <v>5.43</v>
      </c>
      <c r="G25" s="26">
        <v>22525</v>
      </c>
      <c r="H25" s="5"/>
      <c r="I25" s="8">
        <v>10</v>
      </c>
      <c r="J25" s="37">
        <v>0.02</v>
      </c>
      <c r="K25" s="26">
        <v>20210</v>
      </c>
    </row>
    <row r="26" spans="5:11" ht="15.75" customHeight="1" x14ac:dyDescent="0.2">
      <c r="H26" s="5"/>
    </row>
    <row r="27" spans="5:11" ht="15.75" customHeight="1" x14ac:dyDescent="0.2">
      <c r="E27" s="85" t="s">
        <v>100</v>
      </c>
      <c r="F27" s="81"/>
      <c r="G27" s="81"/>
      <c r="H27" s="5"/>
    </row>
    <row r="28" spans="5:11" ht="15.75" customHeight="1" x14ac:dyDescent="0.2">
      <c r="E28" s="41"/>
      <c r="F28" s="42" t="s">
        <v>85</v>
      </c>
      <c r="G28" s="40" t="s">
        <v>23</v>
      </c>
      <c r="H28" s="5"/>
    </row>
    <row r="29" spans="5:11" ht="15.75" customHeight="1" x14ac:dyDescent="0.2">
      <c r="E29" s="43">
        <v>1</v>
      </c>
      <c r="F29" s="44">
        <v>2.76</v>
      </c>
      <c r="G29" s="45">
        <v>35663</v>
      </c>
      <c r="H29" s="5"/>
    </row>
    <row r="30" spans="5:11" ht="15.75" customHeight="1" x14ac:dyDescent="0.2">
      <c r="E30" s="43">
        <v>2</v>
      </c>
      <c r="F30" s="44">
        <v>2.71</v>
      </c>
      <c r="G30" s="45">
        <v>32746</v>
      </c>
      <c r="H30" s="5"/>
    </row>
    <row r="31" spans="5:11" ht="15.75" customHeight="1" x14ac:dyDescent="0.2">
      <c r="E31" s="43">
        <v>3</v>
      </c>
      <c r="F31" s="44">
        <v>2.7</v>
      </c>
      <c r="G31" s="45">
        <v>32745</v>
      </c>
      <c r="H31" s="5"/>
    </row>
    <row r="32" spans="5:11" ht="15.75" customHeight="1" x14ac:dyDescent="0.2">
      <c r="E32" s="43">
        <v>4</v>
      </c>
      <c r="F32" s="44">
        <v>2.5099999999999998</v>
      </c>
      <c r="G32" s="45">
        <v>35673</v>
      </c>
      <c r="H32" s="5"/>
    </row>
    <row r="33" spans="5:11" ht="15.75" customHeight="1" x14ac:dyDescent="0.2">
      <c r="E33" s="43">
        <v>5</v>
      </c>
      <c r="F33" s="44">
        <v>2</v>
      </c>
      <c r="G33" s="45">
        <v>20667</v>
      </c>
      <c r="H33" s="5"/>
    </row>
    <row r="34" spans="5:11" ht="15.75" customHeight="1" x14ac:dyDescent="0.2">
      <c r="E34" s="43">
        <v>6</v>
      </c>
      <c r="F34" s="44">
        <v>1.68</v>
      </c>
      <c r="G34" s="45">
        <v>19293</v>
      </c>
      <c r="H34" s="5"/>
    </row>
    <row r="35" spans="5:11" ht="15.75" customHeight="1" x14ac:dyDescent="0.2">
      <c r="E35" s="43">
        <v>7</v>
      </c>
      <c r="F35" s="44">
        <v>1.62</v>
      </c>
      <c r="G35" s="45">
        <v>22809</v>
      </c>
      <c r="H35" s="5"/>
    </row>
    <row r="36" spans="5:11" ht="15.75" customHeight="1" x14ac:dyDescent="0.2">
      <c r="E36" s="43">
        <v>8</v>
      </c>
      <c r="F36" s="44">
        <v>1.6</v>
      </c>
      <c r="G36" s="45">
        <v>31695</v>
      </c>
      <c r="H36" s="5"/>
    </row>
    <row r="37" spans="5:11" ht="15.75" customHeight="1" x14ac:dyDescent="0.2">
      <c r="E37" s="43">
        <v>9</v>
      </c>
      <c r="F37" s="44">
        <v>1.56</v>
      </c>
      <c r="G37" s="45">
        <v>42276</v>
      </c>
      <c r="H37" s="5"/>
    </row>
    <row r="38" spans="5:11" ht="12.75" x14ac:dyDescent="0.2">
      <c r="E38" s="43">
        <v>10</v>
      </c>
      <c r="F38" s="44">
        <v>1.53</v>
      </c>
      <c r="G38" s="45">
        <v>37076</v>
      </c>
      <c r="H38" s="5"/>
    </row>
    <row r="39" spans="5:11" ht="12.75" x14ac:dyDescent="0.2">
      <c r="H39" s="5"/>
    </row>
    <row r="40" spans="5:11" ht="12.75" x14ac:dyDescent="0.2">
      <c r="E40" s="84" t="s">
        <v>101</v>
      </c>
      <c r="F40" s="81"/>
      <c r="G40" s="81"/>
      <c r="H40" s="5"/>
      <c r="I40" s="84" t="s">
        <v>102</v>
      </c>
      <c r="J40" s="81"/>
      <c r="K40" s="81"/>
    </row>
    <row r="41" spans="5:11" ht="12.75" x14ac:dyDescent="0.2">
      <c r="E41" s="7"/>
      <c r="F41" s="8" t="s">
        <v>103</v>
      </c>
      <c r="G41" s="4" t="s">
        <v>104</v>
      </c>
      <c r="H41" s="5"/>
      <c r="I41" s="7"/>
      <c r="J41" s="8" t="s">
        <v>103</v>
      </c>
      <c r="K41" s="4" t="s">
        <v>104</v>
      </c>
    </row>
    <row r="42" spans="5:11" ht="12.75" x14ac:dyDescent="0.2">
      <c r="E42" s="8">
        <v>1</v>
      </c>
      <c r="F42" s="46">
        <v>17</v>
      </c>
      <c r="G42" s="36" t="s">
        <v>105</v>
      </c>
      <c r="H42" s="5"/>
      <c r="I42" s="8">
        <v>1</v>
      </c>
      <c r="J42" s="39">
        <v>37</v>
      </c>
      <c r="K42" s="36" t="s">
        <v>106</v>
      </c>
    </row>
    <row r="43" spans="5:11" ht="12.75" x14ac:dyDescent="0.2">
      <c r="E43" s="8">
        <v>2</v>
      </c>
      <c r="F43" s="46">
        <v>13</v>
      </c>
      <c r="G43" s="36" t="s">
        <v>107</v>
      </c>
      <c r="H43" s="5"/>
      <c r="I43" s="8">
        <v>2</v>
      </c>
      <c r="J43" s="39">
        <v>37</v>
      </c>
      <c r="K43" s="36" t="s">
        <v>108</v>
      </c>
    </row>
    <row r="44" spans="5:11" ht="12.75" x14ac:dyDescent="0.2">
      <c r="E44" s="8">
        <v>3</v>
      </c>
      <c r="F44" s="46">
        <v>13</v>
      </c>
      <c r="G44" s="36" t="s">
        <v>109</v>
      </c>
      <c r="H44" s="5"/>
      <c r="I44" s="8">
        <v>3</v>
      </c>
      <c r="J44" s="46">
        <v>36</v>
      </c>
      <c r="K44" s="36" t="s">
        <v>110</v>
      </c>
    </row>
    <row r="45" spans="5:11" ht="12.75" x14ac:dyDescent="0.2">
      <c r="E45" s="8">
        <v>4</v>
      </c>
      <c r="F45" s="46">
        <v>13</v>
      </c>
      <c r="G45" s="36" t="s">
        <v>111</v>
      </c>
      <c r="H45" s="5"/>
      <c r="I45" s="8">
        <v>4</v>
      </c>
      <c r="J45" s="46">
        <v>35</v>
      </c>
      <c r="K45" s="36" t="s">
        <v>112</v>
      </c>
    </row>
    <row r="46" spans="5:11" ht="12.75" x14ac:dyDescent="0.2">
      <c r="E46" s="8">
        <v>5</v>
      </c>
      <c r="F46" s="46">
        <v>12</v>
      </c>
      <c r="G46" s="36" t="s">
        <v>113</v>
      </c>
      <c r="H46" s="5"/>
      <c r="I46" s="8">
        <v>5</v>
      </c>
      <c r="J46" s="46">
        <v>35</v>
      </c>
      <c r="K46" s="36" t="s">
        <v>114</v>
      </c>
    </row>
    <row r="47" spans="5:11" ht="12.75" x14ac:dyDescent="0.2">
      <c r="E47" s="8">
        <v>6</v>
      </c>
      <c r="F47" s="46">
        <v>12</v>
      </c>
      <c r="G47" s="36" t="s">
        <v>115</v>
      </c>
      <c r="H47" s="5"/>
      <c r="I47" s="8">
        <v>6</v>
      </c>
      <c r="J47" s="46">
        <v>35</v>
      </c>
      <c r="K47" s="36" t="s">
        <v>116</v>
      </c>
    </row>
    <row r="48" spans="5:11" ht="12.75" x14ac:dyDescent="0.2">
      <c r="E48" s="8">
        <v>7</v>
      </c>
      <c r="F48" s="46">
        <v>12</v>
      </c>
      <c r="G48" s="36" t="s">
        <v>117</v>
      </c>
      <c r="H48" s="5"/>
      <c r="I48" s="8">
        <v>7</v>
      </c>
      <c r="J48" s="46">
        <v>33</v>
      </c>
      <c r="K48" s="36" t="s">
        <v>118</v>
      </c>
    </row>
    <row r="49" spans="1:11" ht="12.75" x14ac:dyDescent="0.2">
      <c r="E49" s="8">
        <v>8</v>
      </c>
      <c r="F49" s="46">
        <v>12</v>
      </c>
      <c r="G49" s="36" t="s">
        <v>119</v>
      </c>
      <c r="H49" s="5"/>
      <c r="I49" s="8">
        <v>8</v>
      </c>
      <c r="J49" s="46">
        <v>33</v>
      </c>
      <c r="K49" s="36" t="s">
        <v>120</v>
      </c>
    </row>
    <row r="50" spans="1:11" ht="12.75" x14ac:dyDescent="0.2">
      <c r="E50" s="8">
        <v>9</v>
      </c>
      <c r="F50" s="46">
        <v>12</v>
      </c>
      <c r="G50" s="36" t="s">
        <v>121</v>
      </c>
      <c r="H50" s="5"/>
      <c r="I50" s="8">
        <v>9</v>
      </c>
      <c r="J50" s="46">
        <v>32</v>
      </c>
      <c r="K50" s="36" t="s">
        <v>122</v>
      </c>
    </row>
    <row r="51" spans="1:11" ht="12.75" x14ac:dyDescent="0.2">
      <c r="E51" s="8">
        <v>10</v>
      </c>
      <c r="F51" s="46">
        <v>11</v>
      </c>
      <c r="G51" s="36" t="s">
        <v>123</v>
      </c>
      <c r="H51" s="5"/>
      <c r="I51" s="8">
        <v>10</v>
      </c>
      <c r="J51" s="46">
        <v>32</v>
      </c>
      <c r="K51" s="36" t="s">
        <v>124</v>
      </c>
    </row>
    <row r="60" spans="1:11" ht="23.25" x14ac:dyDescent="0.35">
      <c r="A60" s="14"/>
      <c r="B60" s="15"/>
      <c r="C60" s="15"/>
    </row>
    <row r="61" spans="1:11" ht="12.75" x14ac:dyDescent="0.2">
      <c r="B61" s="19"/>
      <c r="C61" s="28"/>
    </row>
    <row r="62" spans="1:11" ht="12.75" x14ac:dyDescent="0.2">
      <c r="B62" s="19"/>
      <c r="C62" s="19"/>
    </row>
    <row r="63" spans="1:11" ht="12.75" x14ac:dyDescent="0.2">
      <c r="B63" s="19"/>
      <c r="C63" s="19"/>
    </row>
    <row r="64" spans="1:11" ht="12.75" x14ac:dyDescent="0.2">
      <c r="B64" s="19"/>
      <c r="C64" s="19"/>
    </row>
    <row r="65" spans="2:8" ht="12.75" x14ac:dyDescent="0.2">
      <c r="B65" s="19"/>
      <c r="C65" s="29"/>
      <c r="E65" s="9"/>
      <c r="F65" s="9"/>
      <c r="G65" s="9"/>
      <c r="H65" s="9"/>
    </row>
    <row r="66" spans="2:8" ht="12.75" x14ac:dyDescent="0.2">
      <c r="B66" s="19"/>
      <c r="C66" s="19"/>
    </row>
    <row r="67" spans="2:8" ht="12.75" x14ac:dyDescent="0.2">
      <c r="B67" s="19"/>
      <c r="C67" s="20"/>
      <c r="F67" s="35"/>
      <c r="G67" s="9"/>
      <c r="H67" s="9"/>
    </row>
    <row r="68" spans="2:8" ht="12.75" x14ac:dyDescent="0.2">
      <c r="B68" s="30"/>
      <c r="C68" s="20"/>
    </row>
    <row r="69" spans="2:8" ht="12.75" x14ac:dyDescent="0.2">
      <c r="B69" s="19"/>
      <c r="C69" s="20"/>
    </row>
    <row r="70" spans="2:8" ht="12.75" x14ac:dyDescent="0.2">
      <c r="B70" s="30"/>
      <c r="C70" s="15"/>
      <c r="D70" s="9"/>
    </row>
    <row r="71" spans="2:8" ht="12.75" x14ac:dyDescent="0.2">
      <c r="B71" s="19"/>
      <c r="C71" s="19"/>
      <c r="D71" s="9"/>
    </row>
    <row r="72" spans="2:8" ht="12.75" x14ac:dyDescent="0.2">
      <c r="B72" s="15"/>
      <c r="C72" s="15"/>
      <c r="D72" s="31"/>
    </row>
    <row r="73" spans="2:8" ht="12.75" x14ac:dyDescent="0.2">
      <c r="B73" s="19"/>
      <c r="C73" s="20"/>
      <c r="D73" s="31"/>
    </row>
    <row r="74" spans="2:8" ht="12.75" x14ac:dyDescent="0.2">
      <c r="B74" s="19"/>
      <c r="C74" s="20"/>
      <c r="D74" s="9"/>
    </row>
    <row r="75" spans="2:8" ht="12.75" x14ac:dyDescent="0.2">
      <c r="B75" s="19"/>
      <c r="C75" s="20"/>
      <c r="D75" s="9"/>
    </row>
    <row r="76" spans="2:8" ht="12.75" x14ac:dyDescent="0.2">
      <c r="B76" s="19"/>
      <c r="C76" s="20"/>
    </row>
    <row r="77" spans="2:8" ht="12.75" x14ac:dyDescent="0.2">
      <c r="B77" s="19"/>
      <c r="C77" s="19"/>
    </row>
    <row r="78" spans="2:8" ht="12.75" x14ac:dyDescent="0.2">
      <c r="B78" s="19"/>
      <c r="C78" s="19"/>
    </row>
    <row r="79" spans="2:8" ht="12.75" x14ac:dyDescent="0.2">
      <c r="B79" s="19"/>
      <c r="C79" s="22"/>
    </row>
    <row r="80" spans="2:8" ht="12.75" x14ac:dyDescent="0.2">
      <c r="B80" s="15"/>
      <c r="C80" s="15"/>
    </row>
    <row r="81" spans="1:3" ht="12.75" x14ac:dyDescent="0.2">
      <c r="A81" s="32"/>
      <c r="B81" s="19"/>
      <c r="C81" s="19"/>
    </row>
    <row r="82" spans="1:3" ht="12.75" x14ac:dyDescent="0.2">
      <c r="A82" s="32"/>
      <c r="B82" s="19"/>
      <c r="C82" s="19"/>
    </row>
    <row r="83" spans="1:3" ht="12.75" x14ac:dyDescent="0.2">
      <c r="A83" s="32"/>
      <c r="B83" s="33"/>
      <c r="C83" s="34"/>
    </row>
    <row r="84" spans="1:3" ht="12.75" x14ac:dyDescent="0.2">
      <c r="A84" s="32"/>
      <c r="B84" s="33"/>
      <c r="C84" s="34"/>
    </row>
    <row r="85" spans="1:3" ht="23.25" x14ac:dyDescent="0.35">
      <c r="A85" s="14"/>
      <c r="B85" s="15"/>
      <c r="C85" s="15"/>
    </row>
    <row r="86" spans="1:3" ht="23.25" x14ac:dyDescent="0.35">
      <c r="A86" s="14"/>
      <c r="B86" s="15"/>
      <c r="C86" s="15"/>
    </row>
    <row r="87" spans="1:3" ht="12.75" x14ac:dyDescent="0.2">
      <c r="B87" s="19"/>
      <c r="C87" s="15"/>
    </row>
    <row r="88" spans="1:3" ht="12.75" x14ac:dyDescent="0.2">
      <c r="B88" s="19"/>
      <c r="C88" s="19"/>
    </row>
    <row r="89" spans="1:3" ht="12.75" x14ac:dyDescent="0.2">
      <c r="B89" s="19"/>
      <c r="C89" s="15"/>
    </row>
    <row r="90" spans="1:3" ht="12.75" x14ac:dyDescent="0.2">
      <c r="B90" s="19"/>
      <c r="C90" s="19"/>
    </row>
    <row r="91" spans="1:3" ht="12.75" x14ac:dyDescent="0.2">
      <c r="B91" s="19"/>
      <c r="C91" s="19"/>
    </row>
    <row r="92" spans="1:3" ht="12.75" x14ac:dyDescent="0.2">
      <c r="B92" s="19"/>
      <c r="C92" s="19"/>
    </row>
    <row r="93" spans="1:3" ht="12.75" x14ac:dyDescent="0.2">
      <c r="B93" s="19"/>
      <c r="C93" s="19"/>
    </row>
    <row r="94" spans="1:3" ht="12.75" x14ac:dyDescent="0.2">
      <c r="B94" s="19"/>
      <c r="C94" s="15"/>
    </row>
    <row r="95" spans="1:3" ht="12.75" x14ac:dyDescent="0.2">
      <c r="B95" s="19"/>
      <c r="C95" s="15"/>
    </row>
    <row r="96" spans="1:3" ht="12.75" x14ac:dyDescent="0.2">
      <c r="B96" s="19"/>
      <c r="C96" s="15"/>
    </row>
    <row r="97" spans="2:3" ht="12.75" x14ac:dyDescent="0.2">
      <c r="B97" s="19"/>
      <c r="C97" s="15"/>
    </row>
    <row r="98" spans="2:3" ht="12.75" x14ac:dyDescent="0.2">
      <c r="B98" s="19"/>
      <c r="C98" s="15"/>
    </row>
    <row r="99" spans="2:3" ht="12.75" x14ac:dyDescent="0.2">
      <c r="B99" s="19"/>
      <c r="C99" s="19"/>
    </row>
    <row r="100" spans="2:3" ht="12.75" x14ac:dyDescent="0.2">
      <c r="B100" s="19"/>
      <c r="C100" s="19"/>
    </row>
    <row r="101" spans="2:3" ht="12.75" x14ac:dyDescent="0.2">
      <c r="B101" s="19"/>
      <c r="C101" s="19"/>
    </row>
    <row r="102" spans="2:3" ht="12.75" x14ac:dyDescent="0.2">
      <c r="B102" s="19"/>
      <c r="C102" s="19"/>
    </row>
    <row r="103" spans="2:3" ht="12.75" x14ac:dyDescent="0.2">
      <c r="B103" s="19"/>
      <c r="C103" s="19"/>
    </row>
    <row r="104" spans="2:3" ht="12.75" x14ac:dyDescent="0.2">
      <c r="B104" s="19"/>
      <c r="C104" s="19"/>
    </row>
    <row r="105" spans="2:3" ht="12.75" x14ac:dyDescent="0.2">
      <c r="B105" s="19"/>
      <c r="C105" s="19"/>
    </row>
    <row r="106" spans="2:3" ht="12.75" x14ac:dyDescent="0.2">
      <c r="B106" s="15"/>
      <c r="C106" s="15"/>
    </row>
    <row r="107" spans="2:3" ht="12.75" x14ac:dyDescent="0.2">
      <c r="B107" s="15"/>
      <c r="C107" s="15"/>
    </row>
    <row r="108" spans="2:3" ht="12.75" x14ac:dyDescent="0.2">
      <c r="B108" s="19"/>
      <c r="C108" s="20"/>
    </row>
    <row r="109" spans="2:3" ht="12.75" x14ac:dyDescent="0.2">
      <c r="B109" s="19"/>
      <c r="C109" s="20"/>
    </row>
    <row r="110" spans="2:3" ht="12.75" x14ac:dyDescent="0.2">
      <c r="B110" s="19"/>
      <c r="C110" s="20"/>
    </row>
    <row r="111" spans="2:3" ht="12.75" x14ac:dyDescent="0.2">
      <c r="B111" s="19"/>
      <c r="C111" s="20"/>
    </row>
    <row r="112" spans="2:3" ht="12.75" x14ac:dyDescent="0.2">
      <c r="B112" s="19"/>
      <c r="C112" s="20"/>
    </row>
    <row r="113" spans="1:6" ht="12.75" x14ac:dyDescent="0.2">
      <c r="B113" s="19"/>
      <c r="C113" s="19"/>
    </row>
    <row r="114" spans="1:6" ht="12.75" x14ac:dyDescent="0.2">
      <c r="B114" s="19"/>
      <c r="C114" s="19"/>
    </row>
    <row r="115" spans="1:6" ht="12.75" x14ac:dyDescent="0.2">
      <c r="B115" s="19"/>
      <c r="C115" s="19"/>
    </row>
    <row r="116" spans="1:6" ht="12.75" x14ac:dyDescent="0.2">
      <c r="B116" s="19"/>
      <c r="C116" s="19"/>
    </row>
    <row r="117" spans="1:6" ht="12.75" x14ac:dyDescent="0.2">
      <c r="B117" s="19"/>
      <c r="C117" s="19"/>
    </row>
    <row r="118" spans="1:6" ht="12.75" x14ac:dyDescent="0.2">
      <c r="B118" s="19"/>
      <c r="C118" s="19"/>
    </row>
    <row r="119" spans="1:6" ht="12.75" x14ac:dyDescent="0.2">
      <c r="B119" s="19"/>
      <c r="C119" s="19"/>
    </row>
    <row r="120" spans="1:6" ht="12.75" x14ac:dyDescent="0.2">
      <c r="B120" s="15"/>
      <c r="C120" s="15"/>
    </row>
    <row r="121" spans="1:6" ht="12.75" x14ac:dyDescent="0.2">
      <c r="B121" s="15"/>
      <c r="C121" s="15"/>
    </row>
    <row r="122" spans="1:6" ht="12.75" x14ac:dyDescent="0.2">
      <c r="B122" s="15"/>
      <c r="C122" s="15"/>
    </row>
    <row r="123" spans="1:6" ht="12.75" x14ac:dyDescent="0.2">
      <c r="B123" s="15"/>
      <c r="C123" s="15"/>
    </row>
    <row r="124" spans="1:6" ht="23.25" x14ac:dyDescent="0.35">
      <c r="A124" s="14"/>
      <c r="B124" s="15"/>
      <c r="C124" s="15"/>
      <c r="D124" s="36"/>
      <c r="F124" s="36"/>
    </row>
    <row r="125" spans="1:6" ht="23.25" x14ac:dyDescent="0.35">
      <c r="A125" s="14"/>
      <c r="B125" s="15"/>
      <c r="C125" s="15"/>
      <c r="D125" s="19"/>
      <c r="F125" s="19"/>
    </row>
    <row r="126" spans="1:6" ht="12.75" x14ac:dyDescent="0.2">
      <c r="A126" s="36"/>
      <c r="B126" s="36"/>
      <c r="C126" s="36"/>
      <c r="D126" s="19"/>
      <c r="F126" s="19"/>
    </row>
    <row r="127" spans="1:6" ht="12.75" x14ac:dyDescent="0.2">
      <c r="B127" s="19"/>
      <c r="C127" s="19"/>
      <c r="D127" s="19"/>
      <c r="F127" s="19"/>
    </row>
    <row r="128" spans="1:6" ht="12.75" x14ac:dyDescent="0.2">
      <c r="B128" s="19"/>
      <c r="C128" s="19"/>
      <c r="D128" s="19"/>
      <c r="F128" s="19"/>
    </row>
    <row r="129" spans="2:6" ht="12.75" x14ac:dyDescent="0.2">
      <c r="B129" s="19"/>
      <c r="C129" s="19"/>
      <c r="D129" s="19"/>
      <c r="F129" s="19"/>
    </row>
    <row r="130" spans="2:6" ht="12.75" x14ac:dyDescent="0.2">
      <c r="B130" s="19"/>
      <c r="C130" s="19"/>
      <c r="D130" s="19"/>
      <c r="F130" s="19"/>
    </row>
    <row r="131" spans="2:6" ht="12.75" x14ac:dyDescent="0.2">
      <c r="B131" s="19"/>
      <c r="C131" s="19"/>
      <c r="D131" s="19"/>
      <c r="F131" s="19"/>
    </row>
    <row r="132" spans="2:6" ht="12.75" x14ac:dyDescent="0.2">
      <c r="B132" s="19"/>
      <c r="C132" s="19"/>
      <c r="D132" s="19"/>
      <c r="F132" s="19"/>
    </row>
    <row r="133" spans="2:6" ht="12.75" x14ac:dyDescent="0.2">
      <c r="B133" s="19"/>
      <c r="C133" s="19"/>
      <c r="D133" s="19"/>
      <c r="F133" s="19"/>
    </row>
    <row r="134" spans="2:6" ht="12.75" x14ac:dyDescent="0.2">
      <c r="B134" s="19"/>
      <c r="C134" s="19"/>
      <c r="D134" s="19"/>
      <c r="F134" s="19"/>
    </row>
    <row r="135" spans="2:6" ht="12.75" x14ac:dyDescent="0.2">
      <c r="B135" s="19"/>
      <c r="C135" s="19"/>
      <c r="D135" s="19"/>
      <c r="F135" s="19"/>
    </row>
    <row r="136" spans="2:6" ht="12.75" x14ac:dyDescent="0.2">
      <c r="B136" s="19"/>
      <c r="C136" s="19"/>
      <c r="D136" s="19"/>
      <c r="F136" s="19"/>
    </row>
    <row r="137" spans="2:6" ht="12.75" x14ac:dyDescent="0.2">
      <c r="B137" s="19"/>
      <c r="C137" s="19"/>
    </row>
    <row r="138" spans="2:6" ht="12.75" x14ac:dyDescent="0.2">
      <c r="B138" s="19"/>
      <c r="C138" s="19"/>
    </row>
  </sheetData>
  <mergeCells count="9">
    <mergeCell ref="E40:G40"/>
    <mergeCell ref="I40:K40"/>
    <mergeCell ref="E1:G1"/>
    <mergeCell ref="I1:K1"/>
    <mergeCell ref="A3:C3"/>
    <mergeCell ref="A4:C4"/>
    <mergeCell ref="E14:G14"/>
    <mergeCell ref="I14:K14"/>
    <mergeCell ref="E27:G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18"/>
  <sheetViews>
    <sheetView workbookViewId="0"/>
  </sheetViews>
  <sheetFormatPr defaultColWidth="12.5703125" defaultRowHeight="15.75" customHeight="1" x14ac:dyDescent="0.2"/>
  <cols>
    <col min="1" max="1" width="51.42578125" customWidth="1"/>
    <col min="2" max="2" width="14.42578125" customWidth="1"/>
    <col min="3" max="3" width="17.42578125" customWidth="1"/>
    <col min="6" max="6" width="13.42578125" customWidth="1"/>
  </cols>
  <sheetData>
    <row r="1" spans="1:11" x14ac:dyDescent="0.25">
      <c r="A1" s="1" t="s">
        <v>0</v>
      </c>
      <c r="B1" s="1" t="s">
        <v>1</v>
      </c>
      <c r="C1" s="2">
        <v>44715</v>
      </c>
      <c r="E1" s="80" t="s">
        <v>125</v>
      </c>
      <c r="F1" s="81"/>
      <c r="G1" s="81"/>
      <c r="H1" s="5"/>
      <c r="I1" s="80" t="s">
        <v>126</v>
      </c>
      <c r="J1" s="81"/>
      <c r="K1" s="81"/>
    </row>
    <row r="2" spans="1:11" ht="15.75" customHeight="1" x14ac:dyDescent="0.2">
      <c r="A2" s="4" t="s">
        <v>4</v>
      </c>
      <c r="B2" s="4" t="s">
        <v>5</v>
      </c>
      <c r="C2" s="4" t="s">
        <v>6</v>
      </c>
      <c r="E2" s="7"/>
      <c r="F2" s="8" t="s">
        <v>127</v>
      </c>
      <c r="G2" s="4" t="s">
        <v>128</v>
      </c>
      <c r="H2" s="5"/>
      <c r="I2" s="7"/>
      <c r="J2" s="8" t="s">
        <v>127</v>
      </c>
      <c r="K2" s="4" t="s">
        <v>128</v>
      </c>
    </row>
    <row r="3" spans="1:11" ht="15.75" customHeight="1" x14ac:dyDescent="0.2">
      <c r="A3" s="82" t="s">
        <v>9</v>
      </c>
      <c r="B3" s="81"/>
      <c r="C3" s="81"/>
      <c r="E3" s="8">
        <v>1</v>
      </c>
      <c r="F3" s="18">
        <v>134.5</v>
      </c>
      <c r="G3" s="36" t="s">
        <v>129</v>
      </c>
      <c r="H3" s="5"/>
      <c r="I3" s="8">
        <v>1</v>
      </c>
      <c r="J3" s="18">
        <v>25.1</v>
      </c>
      <c r="K3" s="36" t="s">
        <v>130</v>
      </c>
    </row>
    <row r="4" spans="1:11" ht="15.75" customHeight="1" x14ac:dyDescent="0.2">
      <c r="A4" s="83" t="s">
        <v>10</v>
      </c>
      <c r="B4" s="81"/>
      <c r="C4" s="81"/>
      <c r="E4" s="8">
        <v>2</v>
      </c>
      <c r="F4" s="18">
        <v>132.6</v>
      </c>
      <c r="G4" s="36" t="s">
        <v>131</v>
      </c>
      <c r="H4" s="5"/>
      <c r="I4" s="8">
        <v>2</v>
      </c>
      <c r="J4" s="18">
        <v>30.4</v>
      </c>
      <c r="K4" s="36" t="s">
        <v>132</v>
      </c>
    </row>
    <row r="5" spans="1:11" ht="15.75" customHeight="1" x14ac:dyDescent="0.35">
      <c r="A5" s="14" t="s">
        <v>133</v>
      </c>
      <c r="B5" s="15"/>
      <c r="C5" s="15"/>
      <c r="E5" s="8">
        <v>3</v>
      </c>
      <c r="F5" s="18">
        <v>128.80000000000001</v>
      </c>
      <c r="G5" s="36" t="s">
        <v>134</v>
      </c>
      <c r="H5" s="5"/>
      <c r="I5" s="8">
        <v>3</v>
      </c>
      <c r="J5" s="18">
        <v>32.9</v>
      </c>
      <c r="K5" s="36" t="s">
        <v>135</v>
      </c>
    </row>
    <row r="6" spans="1:11" ht="15.75" customHeight="1" x14ac:dyDescent="0.2">
      <c r="A6" s="4" t="s">
        <v>4</v>
      </c>
      <c r="B6" s="4" t="s">
        <v>5</v>
      </c>
      <c r="C6" s="4" t="s">
        <v>6</v>
      </c>
      <c r="E6" s="8">
        <v>4</v>
      </c>
      <c r="F6" s="18">
        <v>121.5</v>
      </c>
      <c r="G6" s="36" t="s">
        <v>136</v>
      </c>
      <c r="H6" s="5"/>
      <c r="I6" s="8">
        <v>4</v>
      </c>
      <c r="J6" s="18">
        <v>36.799999999999997</v>
      </c>
      <c r="K6" s="36" t="s">
        <v>137</v>
      </c>
    </row>
    <row r="7" spans="1:11" ht="15.75" customHeight="1" x14ac:dyDescent="0.2">
      <c r="A7" s="13" t="s">
        <v>138</v>
      </c>
      <c r="B7" s="47">
        <f t="shared" ref="B7:C7" si="0">F29</f>
        <v>22</v>
      </c>
      <c r="C7" s="28">
        <f t="shared" si="0"/>
        <v>37332</v>
      </c>
      <c r="E7" s="8">
        <v>5</v>
      </c>
      <c r="F7" s="18">
        <v>113.8</v>
      </c>
      <c r="G7" s="36" t="s">
        <v>139</v>
      </c>
      <c r="H7" s="5"/>
      <c r="I7" s="8">
        <v>5</v>
      </c>
      <c r="J7" s="18">
        <v>38.299999999999997</v>
      </c>
      <c r="K7" s="36" t="s">
        <v>140</v>
      </c>
    </row>
    <row r="8" spans="1:11" ht="15.75" customHeight="1" x14ac:dyDescent="0.2">
      <c r="A8" s="13" t="s">
        <v>141</v>
      </c>
      <c r="B8" s="47">
        <f t="shared" ref="B8:C8" si="1">F3</f>
        <v>134.5</v>
      </c>
      <c r="C8" s="19" t="str">
        <f t="shared" si="1"/>
        <v>2011-2012</v>
      </c>
      <c r="E8" s="8">
        <v>6</v>
      </c>
      <c r="F8" s="18">
        <v>109.1</v>
      </c>
      <c r="G8" s="36" t="s">
        <v>142</v>
      </c>
      <c r="H8" s="5"/>
      <c r="I8" s="8">
        <v>6</v>
      </c>
      <c r="J8" s="18">
        <v>38.5</v>
      </c>
      <c r="K8" s="36" t="s">
        <v>143</v>
      </c>
    </row>
    <row r="9" spans="1:11" ht="15.75" customHeight="1" x14ac:dyDescent="0.2">
      <c r="A9" s="13" t="s">
        <v>144</v>
      </c>
      <c r="B9" s="47">
        <f t="shared" ref="B9:C9" si="2">J3</f>
        <v>25.1</v>
      </c>
      <c r="C9" s="19" t="str">
        <f t="shared" si="2"/>
        <v>2014-2015</v>
      </c>
      <c r="E9" s="8">
        <v>7</v>
      </c>
      <c r="F9" s="18">
        <v>102.4</v>
      </c>
      <c r="G9" s="36" t="s">
        <v>145</v>
      </c>
      <c r="H9" s="5"/>
      <c r="I9" s="8">
        <v>7</v>
      </c>
      <c r="J9" s="18">
        <v>38.700000000000003</v>
      </c>
      <c r="K9" s="36" t="s">
        <v>146</v>
      </c>
    </row>
    <row r="10" spans="1:11" ht="15.75" customHeight="1" x14ac:dyDescent="0.2">
      <c r="A10" s="13" t="s">
        <v>147</v>
      </c>
      <c r="B10" s="19" t="s">
        <v>148</v>
      </c>
      <c r="C10" s="19" t="s">
        <v>149</v>
      </c>
      <c r="E10" s="8">
        <v>8</v>
      </c>
      <c r="F10" s="18">
        <v>99.7</v>
      </c>
      <c r="G10" s="36" t="s">
        <v>150</v>
      </c>
      <c r="H10" s="5"/>
      <c r="I10" s="8">
        <v>8</v>
      </c>
      <c r="J10" s="18">
        <v>41.8</v>
      </c>
      <c r="K10" s="36" t="s">
        <v>151</v>
      </c>
    </row>
    <row r="11" spans="1:11" ht="15.75" customHeight="1" x14ac:dyDescent="0.2">
      <c r="A11" s="13" t="s">
        <v>152</v>
      </c>
      <c r="B11" s="47">
        <f t="shared" ref="B11:C11" si="3">F16</f>
        <v>52.1</v>
      </c>
      <c r="C11" s="29">
        <f t="shared" si="3"/>
        <v>35096</v>
      </c>
      <c r="E11" s="8">
        <v>9</v>
      </c>
      <c r="F11" s="18">
        <v>94.8</v>
      </c>
      <c r="G11" s="36" t="s">
        <v>153</v>
      </c>
      <c r="H11" s="5"/>
      <c r="I11" s="8">
        <v>9</v>
      </c>
      <c r="J11" s="18">
        <v>46.1</v>
      </c>
      <c r="K11" s="36" t="s">
        <v>154</v>
      </c>
    </row>
    <row r="12" spans="1:11" ht="15.75" customHeight="1" x14ac:dyDescent="0.2">
      <c r="A12" s="13" t="s">
        <v>155</v>
      </c>
      <c r="B12" s="19" t="s">
        <v>156</v>
      </c>
      <c r="C12" s="19" t="s">
        <v>157</v>
      </c>
      <c r="E12" s="8">
        <v>10</v>
      </c>
      <c r="F12" s="18">
        <v>94.5</v>
      </c>
      <c r="G12" s="36" t="s">
        <v>158</v>
      </c>
      <c r="H12" s="5"/>
      <c r="I12" s="8">
        <v>10</v>
      </c>
      <c r="J12" s="18">
        <v>46.3</v>
      </c>
      <c r="K12" s="36" t="s">
        <v>159</v>
      </c>
    </row>
    <row r="13" spans="1:11" ht="15.75" customHeight="1" x14ac:dyDescent="0.2">
      <c r="A13" s="13" t="s">
        <v>160</v>
      </c>
      <c r="B13" s="19" t="s">
        <v>161</v>
      </c>
      <c r="C13" s="20">
        <v>35329</v>
      </c>
      <c r="H13" s="5"/>
    </row>
    <row r="14" spans="1:11" ht="15.75" customHeight="1" x14ac:dyDescent="0.2">
      <c r="A14" s="13" t="s">
        <v>162</v>
      </c>
      <c r="B14" s="30">
        <v>43024</v>
      </c>
      <c r="C14" s="20"/>
      <c r="D14" s="9"/>
      <c r="E14" s="80" t="s">
        <v>163</v>
      </c>
      <c r="F14" s="81"/>
      <c r="G14" s="81"/>
      <c r="H14" s="5"/>
      <c r="I14" s="80" t="s">
        <v>164</v>
      </c>
      <c r="J14" s="81"/>
      <c r="K14" s="81"/>
    </row>
    <row r="15" spans="1:11" ht="15.75" customHeight="1" x14ac:dyDescent="0.2">
      <c r="A15" s="13" t="s">
        <v>165</v>
      </c>
      <c r="B15" s="19" t="s">
        <v>166</v>
      </c>
      <c r="C15" s="20">
        <v>23519</v>
      </c>
      <c r="D15" s="9"/>
      <c r="E15" s="7"/>
      <c r="F15" s="8" t="s">
        <v>127</v>
      </c>
      <c r="G15" s="4" t="s">
        <v>98</v>
      </c>
      <c r="H15" s="5"/>
      <c r="I15" s="7"/>
      <c r="J15" s="8" t="s">
        <v>127</v>
      </c>
      <c r="K15" s="4" t="s">
        <v>98</v>
      </c>
    </row>
    <row r="16" spans="1:11" ht="15.75" customHeight="1" x14ac:dyDescent="0.2">
      <c r="A16" s="13" t="s">
        <v>167</v>
      </c>
      <c r="B16" s="30">
        <v>43573</v>
      </c>
      <c r="C16" s="15"/>
      <c r="D16" s="31"/>
      <c r="E16" s="8">
        <v>1</v>
      </c>
      <c r="F16" s="18">
        <v>52.1</v>
      </c>
      <c r="G16" s="26">
        <v>35096</v>
      </c>
      <c r="H16" s="5"/>
      <c r="I16" s="8">
        <v>1</v>
      </c>
      <c r="J16" s="48" t="s">
        <v>99</v>
      </c>
      <c r="K16" s="49">
        <v>43525</v>
      </c>
    </row>
    <row r="17" spans="1:11" ht="15.75" customHeight="1" x14ac:dyDescent="0.2">
      <c r="A17" s="13" t="s">
        <v>168</v>
      </c>
      <c r="B17" s="39">
        <f t="shared" ref="B17:C17" si="4">F42</f>
        <v>11</v>
      </c>
      <c r="C17" s="19" t="str">
        <f t="shared" si="4"/>
        <v>12/11-21/2018</v>
      </c>
      <c r="D17" s="31"/>
      <c r="E17" s="8">
        <v>2</v>
      </c>
      <c r="F17" s="18">
        <v>48.5</v>
      </c>
      <c r="G17" s="26">
        <v>20121</v>
      </c>
      <c r="H17" s="5"/>
      <c r="I17" s="8">
        <v>2</v>
      </c>
      <c r="J17" s="47" t="s">
        <v>99</v>
      </c>
      <c r="K17" s="26">
        <v>30376</v>
      </c>
    </row>
    <row r="18" spans="1:11" ht="15.75" customHeight="1" x14ac:dyDescent="0.2">
      <c r="A18" s="13"/>
      <c r="B18" s="15"/>
      <c r="C18" s="15"/>
      <c r="D18" s="9"/>
      <c r="E18" s="8">
        <v>3</v>
      </c>
      <c r="F18" s="18">
        <v>41.6</v>
      </c>
      <c r="G18" s="26">
        <v>20424</v>
      </c>
      <c r="H18" s="5"/>
      <c r="I18" s="8">
        <v>3</v>
      </c>
      <c r="J18" s="18">
        <v>0.2</v>
      </c>
      <c r="K18" s="26">
        <v>42064</v>
      </c>
    </row>
    <row r="19" spans="1:11" ht="15.75" customHeight="1" x14ac:dyDescent="0.2">
      <c r="A19" s="13" t="s">
        <v>169</v>
      </c>
      <c r="B19" s="19">
        <v>1.5</v>
      </c>
      <c r="C19" s="20">
        <v>29853</v>
      </c>
      <c r="D19" s="9"/>
      <c r="E19" s="8">
        <v>4</v>
      </c>
      <c r="F19" s="18">
        <v>38.799999999999997</v>
      </c>
      <c r="G19" s="26">
        <v>34639</v>
      </c>
      <c r="H19" s="5"/>
      <c r="I19" s="8">
        <v>4</v>
      </c>
      <c r="J19" s="18">
        <v>0.2</v>
      </c>
      <c r="K19" s="26">
        <v>30742</v>
      </c>
    </row>
    <row r="20" spans="1:11" ht="15.75" customHeight="1" x14ac:dyDescent="0.2">
      <c r="A20" s="13" t="s">
        <v>170</v>
      </c>
      <c r="B20" s="19">
        <v>4.2</v>
      </c>
      <c r="C20" s="20">
        <v>31412</v>
      </c>
      <c r="E20" s="8">
        <v>5</v>
      </c>
      <c r="F20" s="18">
        <v>37.6</v>
      </c>
      <c r="G20" s="26">
        <v>37956</v>
      </c>
      <c r="H20" s="5"/>
      <c r="I20" s="8">
        <v>5</v>
      </c>
      <c r="J20" s="18">
        <v>0.3</v>
      </c>
      <c r="K20" s="26">
        <v>37653</v>
      </c>
    </row>
    <row r="21" spans="1:11" ht="15.75" customHeight="1" x14ac:dyDescent="0.2">
      <c r="A21" s="13" t="s">
        <v>171</v>
      </c>
      <c r="B21" s="30">
        <v>43760</v>
      </c>
      <c r="C21" s="20"/>
      <c r="E21" s="8">
        <v>6</v>
      </c>
      <c r="F21" s="18">
        <v>37.6</v>
      </c>
      <c r="G21" s="26">
        <v>36130</v>
      </c>
      <c r="H21" s="5"/>
      <c r="I21" s="8">
        <v>6</v>
      </c>
      <c r="J21" s="18">
        <v>0.5</v>
      </c>
      <c r="K21" s="26">
        <v>29952</v>
      </c>
    </row>
    <row r="22" spans="1:11" ht="15.75" customHeight="1" x14ac:dyDescent="0.2">
      <c r="A22" s="13" t="s">
        <v>172</v>
      </c>
      <c r="B22" s="30">
        <v>43560</v>
      </c>
      <c r="C22" s="20"/>
      <c r="E22" s="8">
        <v>7</v>
      </c>
      <c r="F22" s="18">
        <v>36.9</v>
      </c>
      <c r="G22" s="26">
        <v>39052</v>
      </c>
      <c r="H22" s="5"/>
      <c r="I22" s="8">
        <v>7</v>
      </c>
      <c r="J22" s="18">
        <v>0.5</v>
      </c>
      <c r="K22" s="26">
        <v>27030</v>
      </c>
    </row>
    <row r="23" spans="1:11" ht="15.75" customHeight="1" x14ac:dyDescent="0.2">
      <c r="A23" s="13" t="s">
        <v>173</v>
      </c>
      <c r="B23" s="19">
        <v>1.8</v>
      </c>
      <c r="C23" s="20">
        <v>35484</v>
      </c>
      <c r="E23" s="8">
        <v>8</v>
      </c>
      <c r="F23" s="18">
        <v>35.200000000000003</v>
      </c>
      <c r="G23" s="26">
        <v>28825</v>
      </c>
      <c r="H23" s="5"/>
      <c r="I23" s="8">
        <v>8</v>
      </c>
      <c r="J23" s="18">
        <v>0.6</v>
      </c>
      <c r="K23" s="26">
        <v>35855</v>
      </c>
    </row>
    <row r="24" spans="1:11" ht="15.75" customHeight="1" x14ac:dyDescent="0.2">
      <c r="A24" s="13" t="s">
        <v>174</v>
      </c>
      <c r="B24" s="19">
        <v>3.9</v>
      </c>
      <c r="C24" s="20">
        <v>23140</v>
      </c>
      <c r="E24" s="8">
        <v>9</v>
      </c>
      <c r="F24" s="18">
        <v>34.4</v>
      </c>
      <c r="G24" s="26">
        <v>36526</v>
      </c>
      <c r="H24" s="5"/>
      <c r="I24" s="8">
        <v>9</v>
      </c>
      <c r="J24" s="18">
        <v>0.6</v>
      </c>
      <c r="K24" s="26">
        <v>29983</v>
      </c>
    </row>
    <row r="25" spans="1:11" ht="15.75" customHeight="1" x14ac:dyDescent="0.2">
      <c r="A25" s="13"/>
      <c r="B25" s="19"/>
      <c r="C25" s="19"/>
      <c r="E25" s="8">
        <v>10</v>
      </c>
      <c r="F25" s="18">
        <v>33.1</v>
      </c>
      <c r="G25" s="26">
        <v>20486</v>
      </c>
      <c r="H25" s="5"/>
      <c r="I25" s="8">
        <v>10</v>
      </c>
      <c r="J25" s="18">
        <v>0.6</v>
      </c>
      <c r="K25" s="26">
        <v>21217</v>
      </c>
    </row>
    <row r="26" spans="1:11" ht="15.75" customHeight="1" x14ac:dyDescent="0.2">
      <c r="A26" s="13" t="s">
        <v>175</v>
      </c>
      <c r="B26" s="19" t="s">
        <v>176</v>
      </c>
      <c r="C26" s="19" t="s">
        <v>177</v>
      </c>
      <c r="H26" s="5"/>
    </row>
    <row r="27" spans="1:11" ht="15.75" customHeight="1" x14ac:dyDescent="0.2">
      <c r="A27" s="13" t="s">
        <v>178</v>
      </c>
      <c r="B27" s="47">
        <f t="shared" ref="B27:C27" si="5">F55</f>
        <v>32.6</v>
      </c>
      <c r="C27" s="22">
        <f t="shared" si="5"/>
        <v>40969</v>
      </c>
      <c r="E27" s="85" t="s">
        <v>179</v>
      </c>
      <c r="F27" s="81"/>
      <c r="G27" s="81"/>
      <c r="H27" s="5"/>
    </row>
    <row r="28" spans="1:11" ht="15.75" customHeight="1" x14ac:dyDescent="0.2">
      <c r="B28" s="15"/>
      <c r="C28" s="15"/>
      <c r="E28" s="41"/>
      <c r="F28" s="50" t="s">
        <v>127</v>
      </c>
      <c r="G28" s="40" t="s">
        <v>23</v>
      </c>
      <c r="H28" s="5"/>
    </row>
    <row r="29" spans="1:11" ht="15.75" customHeight="1" x14ac:dyDescent="0.2">
      <c r="A29" s="32" t="s">
        <v>180</v>
      </c>
      <c r="B29" s="19">
        <v>14.4</v>
      </c>
      <c r="C29" s="19" t="s">
        <v>181</v>
      </c>
      <c r="E29" s="43">
        <v>1</v>
      </c>
      <c r="F29" s="51">
        <v>22</v>
      </c>
      <c r="G29" s="45">
        <v>37332</v>
      </c>
      <c r="H29" s="5"/>
    </row>
    <row r="30" spans="1:11" ht="15.75" customHeight="1" x14ac:dyDescent="0.2">
      <c r="A30" s="32" t="s">
        <v>182</v>
      </c>
      <c r="B30" s="19">
        <v>12.6</v>
      </c>
      <c r="C30" s="19" t="s">
        <v>183</v>
      </c>
      <c r="E30" s="43">
        <v>2</v>
      </c>
      <c r="F30" s="51">
        <v>15.6</v>
      </c>
      <c r="G30" s="45">
        <v>20452</v>
      </c>
      <c r="H30" s="5"/>
    </row>
    <row r="31" spans="1:11" ht="15.75" customHeight="1" x14ac:dyDescent="0.2">
      <c r="A31" s="32" t="s">
        <v>184</v>
      </c>
      <c r="B31" s="33"/>
      <c r="C31" s="52">
        <v>44138</v>
      </c>
      <c r="E31" s="43">
        <v>3</v>
      </c>
      <c r="F31" s="51">
        <v>15.5</v>
      </c>
      <c r="G31" s="45">
        <v>39563</v>
      </c>
      <c r="H31" s="5"/>
    </row>
    <row r="32" spans="1:11" ht="15.75" customHeight="1" x14ac:dyDescent="0.2">
      <c r="A32" s="32" t="s">
        <v>185</v>
      </c>
      <c r="B32" s="33"/>
      <c r="C32" s="52">
        <v>43569</v>
      </c>
      <c r="E32" s="43">
        <v>4</v>
      </c>
      <c r="F32" s="51">
        <v>15.1</v>
      </c>
      <c r="G32" s="45">
        <v>36133</v>
      </c>
      <c r="H32" s="5"/>
    </row>
    <row r="33" spans="1:11" ht="15.75" customHeight="1" x14ac:dyDescent="0.35">
      <c r="A33" s="14"/>
      <c r="B33" s="15"/>
      <c r="C33" s="15"/>
      <c r="E33" s="43">
        <v>5</v>
      </c>
      <c r="F33" s="51">
        <v>14.3</v>
      </c>
      <c r="G33" s="45">
        <v>27837</v>
      </c>
      <c r="H33" s="5"/>
    </row>
    <row r="34" spans="1:11" ht="15.75" customHeight="1" x14ac:dyDescent="0.35">
      <c r="A34" s="14"/>
      <c r="B34" s="15"/>
      <c r="C34" s="15"/>
      <c r="E34" s="43">
        <v>6</v>
      </c>
      <c r="F34" s="51">
        <v>13.4</v>
      </c>
      <c r="G34" s="45">
        <v>20451</v>
      </c>
      <c r="H34" s="5"/>
    </row>
    <row r="35" spans="1:11" ht="15.75" customHeight="1" x14ac:dyDescent="0.2">
      <c r="B35" s="19"/>
      <c r="C35" s="15"/>
      <c r="E35" s="43">
        <v>7</v>
      </c>
      <c r="F35" s="51">
        <v>13</v>
      </c>
      <c r="G35" s="45">
        <v>35106</v>
      </c>
      <c r="H35" s="5"/>
    </row>
    <row r="36" spans="1:11" ht="15.75" customHeight="1" x14ac:dyDescent="0.2">
      <c r="B36" s="19"/>
      <c r="C36" s="19"/>
      <c r="E36" s="43">
        <v>8</v>
      </c>
      <c r="F36" s="51">
        <v>13</v>
      </c>
      <c r="G36" s="45">
        <v>21611</v>
      </c>
      <c r="H36" s="5"/>
    </row>
    <row r="37" spans="1:11" ht="15.75" customHeight="1" x14ac:dyDescent="0.2">
      <c r="B37" s="19"/>
      <c r="C37" s="15"/>
      <c r="E37" s="43">
        <v>9</v>
      </c>
      <c r="F37" s="51">
        <v>12.6</v>
      </c>
      <c r="G37" s="45">
        <v>35350</v>
      </c>
      <c r="H37" s="5"/>
    </row>
    <row r="38" spans="1:11" ht="12.75" x14ac:dyDescent="0.2">
      <c r="B38" s="19"/>
      <c r="C38" s="19"/>
      <c r="E38" s="43">
        <v>10</v>
      </c>
      <c r="F38" s="51">
        <v>12.4</v>
      </c>
      <c r="G38" s="45">
        <v>20493</v>
      </c>
      <c r="H38" s="5"/>
    </row>
    <row r="39" spans="1:11" ht="12.75" x14ac:dyDescent="0.2">
      <c r="B39" s="19"/>
      <c r="C39" s="19"/>
      <c r="H39" s="5"/>
    </row>
    <row r="40" spans="1:11" ht="12.75" x14ac:dyDescent="0.2">
      <c r="B40" s="19"/>
      <c r="C40" s="19"/>
      <c r="E40" s="84" t="s">
        <v>186</v>
      </c>
      <c r="F40" s="81"/>
      <c r="G40" s="81"/>
      <c r="H40" s="5"/>
      <c r="I40" s="84" t="s">
        <v>187</v>
      </c>
      <c r="J40" s="81"/>
      <c r="K40" s="81"/>
    </row>
    <row r="41" spans="1:11" ht="12.75" x14ac:dyDescent="0.2">
      <c r="B41" s="19"/>
      <c r="C41" s="19"/>
      <c r="E41" s="7"/>
      <c r="F41" s="8" t="s">
        <v>103</v>
      </c>
      <c r="G41" s="4" t="s">
        <v>104</v>
      </c>
      <c r="H41" s="5"/>
      <c r="I41" s="7"/>
      <c r="J41" s="8" t="s">
        <v>103</v>
      </c>
      <c r="K41" s="4" t="s">
        <v>104</v>
      </c>
    </row>
    <row r="42" spans="1:11" ht="12.75" x14ac:dyDescent="0.2">
      <c r="B42" s="19"/>
      <c r="C42" s="15"/>
      <c r="E42" s="8">
        <v>1</v>
      </c>
      <c r="F42" s="46">
        <v>11</v>
      </c>
      <c r="G42" s="36" t="s">
        <v>123</v>
      </c>
      <c r="H42" s="5"/>
      <c r="I42" s="8">
        <v>1</v>
      </c>
      <c r="J42" s="46">
        <v>8</v>
      </c>
      <c r="K42" s="36" t="s">
        <v>188</v>
      </c>
    </row>
    <row r="43" spans="1:11" ht="12.75" x14ac:dyDescent="0.2">
      <c r="B43" s="19"/>
      <c r="C43" s="15"/>
      <c r="E43" s="8">
        <v>2</v>
      </c>
      <c r="F43" s="46">
        <v>9</v>
      </c>
      <c r="G43" s="36" t="s">
        <v>189</v>
      </c>
      <c r="H43" s="5"/>
      <c r="I43" s="8">
        <v>2</v>
      </c>
      <c r="J43" s="46">
        <v>7</v>
      </c>
      <c r="K43" s="36" t="s">
        <v>190</v>
      </c>
    </row>
    <row r="44" spans="1:11" ht="12.75" x14ac:dyDescent="0.2">
      <c r="B44" s="19"/>
      <c r="C44" s="15"/>
      <c r="E44" s="8">
        <v>3</v>
      </c>
      <c r="F44" s="46">
        <v>9</v>
      </c>
      <c r="G44" s="36" t="s">
        <v>191</v>
      </c>
      <c r="H44" s="5"/>
      <c r="I44" s="8">
        <v>3</v>
      </c>
      <c r="J44" s="46">
        <v>6</v>
      </c>
      <c r="K44" s="36" t="s">
        <v>192</v>
      </c>
    </row>
    <row r="45" spans="1:11" ht="12.75" x14ac:dyDescent="0.2">
      <c r="B45" s="19"/>
      <c r="C45" s="15"/>
      <c r="E45" s="8">
        <v>4</v>
      </c>
      <c r="F45" s="46">
        <v>9</v>
      </c>
      <c r="G45" s="36" t="s">
        <v>193</v>
      </c>
      <c r="H45" s="5"/>
      <c r="I45" s="8">
        <v>4</v>
      </c>
      <c r="J45" s="46">
        <v>5</v>
      </c>
      <c r="K45" s="36" t="s">
        <v>194</v>
      </c>
    </row>
    <row r="46" spans="1:11" ht="12.75" x14ac:dyDescent="0.2">
      <c r="B46" s="19"/>
      <c r="C46" s="15"/>
      <c r="E46" s="8">
        <v>5</v>
      </c>
      <c r="F46" s="46">
        <v>9</v>
      </c>
      <c r="G46" s="36" t="s">
        <v>195</v>
      </c>
      <c r="H46" s="5"/>
      <c r="I46" s="8">
        <v>5</v>
      </c>
      <c r="J46" s="46">
        <v>5</v>
      </c>
      <c r="K46" s="36" t="s">
        <v>196</v>
      </c>
    </row>
    <row r="47" spans="1:11" ht="12.75" x14ac:dyDescent="0.2">
      <c r="B47" s="19"/>
      <c r="C47" s="19"/>
      <c r="E47" s="8">
        <v>6</v>
      </c>
      <c r="F47" s="46">
        <v>8</v>
      </c>
      <c r="G47" s="36" t="s">
        <v>197</v>
      </c>
      <c r="H47" s="5"/>
      <c r="I47" s="8">
        <v>6</v>
      </c>
      <c r="J47" s="46">
        <v>5</v>
      </c>
      <c r="K47" s="36" t="s">
        <v>198</v>
      </c>
    </row>
    <row r="48" spans="1:11" ht="12.75" x14ac:dyDescent="0.2">
      <c r="B48" s="19"/>
      <c r="C48" s="19"/>
      <c r="E48" s="8">
        <v>7</v>
      </c>
      <c r="F48" s="46">
        <v>8</v>
      </c>
      <c r="G48" s="36" t="s">
        <v>199</v>
      </c>
      <c r="H48" s="5"/>
      <c r="I48" s="8">
        <v>7</v>
      </c>
      <c r="J48" s="46">
        <v>5</v>
      </c>
      <c r="K48" s="36" t="s">
        <v>200</v>
      </c>
    </row>
    <row r="49" spans="2:11" ht="12.75" x14ac:dyDescent="0.2">
      <c r="B49" s="19"/>
      <c r="C49" s="19"/>
      <c r="E49" s="8">
        <v>8</v>
      </c>
      <c r="F49" s="46">
        <v>8</v>
      </c>
      <c r="G49" s="36" t="s">
        <v>201</v>
      </c>
      <c r="H49" s="5"/>
      <c r="I49" s="8">
        <v>8</v>
      </c>
      <c r="J49" s="46">
        <v>5</v>
      </c>
      <c r="K49" s="36" t="s">
        <v>202</v>
      </c>
    </row>
    <row r="50" spans="2:11" ht="12.75" x14ac:dyDescent="0.2">
      <c r="B50" s="19"/>
      <c r="C50" s="19"/>
      <c r="E50" s="8">
        <v>9</v>
      </c>
      <c r="F50" s="46">
        <v>8</v>
      </c>
      <c r="G50" s="36" t="s">
        <v>203</v>
      </c>
      <c r="H50" s="5"/>
      <c r="I50" s="8">
        <v>9</v>
      </c>
      <c r="J50" s="46">
        <v>5</v>
      </c>
      <c r="K50" s="36" t="s">
        <v>204</v>
      </c>
    </row>
    <row r="51" spans="2:11" ht="12.75" x14ac:dyDescent="0.2">
      <c r="B51" s="19"/>
      <c r="C51" s="19"/>
      <c r="E51" s="8">
        <v>10</v>
      </c>
      <c r="F51" s="46">
        <v>8</v>
      </c>
      <c r="G51" s="36" t="s">
        <v>205</v>
      </c>
      <c r="H51" s="5"/>
      <c r="I51" s="8">
        <v>10</v>
      </c>
      <c r="J51" s="46">
        <v>4</v>
      </c>
      <c r="K51" s="36" t="s">
        <v>206</v>
      </c>
    </row>
    <row r="52" spans="2:11" ht="12.75" x14ac:dyDescent="0.2">
      <c r="B52" s="19"/>
      <c r="C52" s="19"/>
      <c r="H52" s="5"/>
    </row>
    <row r="53" spans="2:11" ht="12.75" x14ac:dyDescent="0.2">
      <c r="B53" s="19"/>
      <c r="C53" s="19"/>
      <c r="E53" s="84" t="s">
        <v>207</v>
      </c>
      <c r="F53" s="81"/>
      <c r="G53" s="81"/>
      <c r="H53" s="5"/>
      <c r="I53" s="84" t="s">
        <v>208</v>
      </c>
      <c r="J53" s="81"/>
      <c r="K53" s="81"/>
    </row>
    <row r="54" spans="2:11" ht="12.75" x14ac:dyDescent="0.2">
      <c r="B54" s="15"/>
      <c r="C54" s="15"/>
      <c r="E54" s="7"/>
      <c r="F54" s="8" t="s">
        <v>209</v>
      </c>
      <c r="G54" s="4" t="s">
        <v>104</v>
      </c>
      <c r="H54" s="5"/>
      <c r="I54" s="7"/>
      <c r="J54" s="8" t="s">
        <v>209</v>
      </c>
      <c r="K54" s="4" t="s">
        <v>104</v>
      </c>
    </row>
    <row r="55" spans="2:11" ht="12.75" x14ac:dyDescent="0.2">
      <c r="B55" s="15"/>
      <c r="C55" s="15"/>
      <c r="E55" s="8">
        <v>1</v>
      </c>
      <c r="F55" s="18">
        <v>32.6</v>
      </c>
      <c r="G55" s="53">
        <v>40969</v>
      </c>
      <c r="H55" s="5"/>
      <c r="I55" s="8">
        <v>1</v>
      </c>
      <c r="J55" s="18">
        <v>0</v>
      </c>
      <c r="K55" s="53">
        <v>35004</v>
      </c>
    </row>
    <row r="56" spans="2:11" ht="12.75" x14ac:dyDescent="0.2">
      <c r="B56" s="19"/>
      <c r="C56" s="20"/>
      <c r="E56" s="8">
        <v>2</v>
      </c>
      <c r="F56" s="18">
        <v>30.2</v>
      </c>
      <c r="G56" s="53">
        <v>40940</v>
      </c>
      <c r="H56" s="5"/>
      <c r="I56" s="8">
        <v>2</v>
      </c>
      <c r="J56" s="18">
        <v>0.1</v>
      </c>
      <c r="K56" s="53">
        <v>31382</v>
      </c>
    </row>
    <row r="57" spans="2:11" ht="12.75" x14ac:dyDescent="0.2">
      <c r="B57" s="19"/>
      <c r="C57" s="20"/>
      <c r="E57" s="8">
        <v>3</v>
      </c>
      <c r="F57" s="18">
        <v>29.2</v>
      </c>
      <c r="G57" s="53">
        <v>21610</v>
      </c>
      <c r="H57" s="5"/>
      <c r="I57" s="8">
        <v>3</v>
      </c>
      <c r="J57" s="18">
        <v>0.1</v>
      </c>
      <c r="K57" s="53">
        <v>31352</v>
      </c>
    </row>
    <row r="58" spans="2:11" ht="12.75" x14ac:dyDescent="0.2">
      <c r="B58" s="19"/>
      <c r="C58" s="20"/>
      <c r="E58" s="8">
        <v>4</v>
      </c>
      <c r="F58" s="18">
        <v>29</v>
      </c>
      <c r="G58" s="53">
        <v>20486</v>
      </c>
      <c r="H58" s="5"/>
      <c r="I58" s="8">
        <v>4</v>
      </c>
      <c r="J58" s="18">
        <v>0.1</v>
      </c>
      <c r="K58" s="53">
        <v>42675</v>
      </c>
    </row>
    <row r="59" spans="2:11" ht="12.75" x14ac:dyDescent="0.2">
      <c r="B59" s="19"/>
      <c r="C59" s="20"/>
      <c r="E59" s="8">
        <v>5</v>
      </c>
      <c r="F59" s="18">
        <v>28.3</v>
      </c>
      <c r="G59" s="53">
        <v>33635</v>
      </c>
      <c r="H59" s="5"/>
      <c r="I59" s="8">
        <v>5</v>
      </c>
      <c r="J59" s="18">
        <v>0.1</v>
      </c>
      <c r="K59" s="53">
        <v>31717</v>
      </c>
    </row>
    <row r="60" spans="2:11" ht="12.75" x14ac:dyDescent="0.2">
      <c r="B60" s="19"/>
      <c r="C60" s="20"/>
      <c r="E60" s="8">
        <v>6</v>
      </c>
      <c r="F60" s="18">
        <v>27.3</v>
      </c>
      <c r="G60" s="53">
        <v>34759</v>
      </c>
      <c r="H60" s="5"/>
      <c r="I60" s="8">
        <v>6</v>
      </c>
      <c r="J60" s="18">
        <v>0.1</v>
      </c>
      <c r="K60" s="53">
        <v>37561</v>
      </c>
    </row>
    <row r="61" spans="2:11" ht="12.75" x14ac:dyDescent="0.2">
      <c r="B61" s="19"/>
      <c r="C61" s="19"/>
      <c r="E61" s="8">
        <v>7</v>
      </c>
      <c r="F61" s="18">
        <v>26.9</v>
      </c>
      <c r="G61" s="53">
        <v>20455</v>
      </c>
      <c r="H61" s="5"/>
      <c r="I61" s="8">
        <v>7</v>
      </c>
      <c r="J61" s="18">
        <v>0.2</v>
      </c>
      <c r="K61" s="53">
        <v>42064</v>
      </c>
    </row>
    <row r="62" spans="2:11" ht="12.75" x14ac:dyDescent="0.2">
      <c r="B62" s="19"/>
      <c r="C62" s="19"/>
      <c r="E62" s="8">
        <v>8</v>
      </c>
      <c r="F62" s="54">
        <v>26.2</v>
      </c>
      <c r="G62" s="55">
        <v>44256</v>
      </c>
      <c r="H62" s="5"/>
      <c r="I62" s="8">
        <v>8</v>
      </c>
      <c r="J62" s="18">
        <v>0.2</v>
      </c>
      <c r="K62" s="53">
        <v>30987</v>
      </c>
    </row>
    <row r="63" spans="2:11" ht="12.75" x14ac:dyDescent="0.2">
      <c r="B63" s="19"/>
      <c r="C63" s="19"/>
      <c r="E63" s="8">
        <v>9</v>
      </c>
      <c r="F63" s="18">
        <v>25.6</v>
      </c>
      <c r="G63" s="53">
        <v>24473</v>
      </c>
      <c r="H63" s="5"/>
      <c r="I63" s="8">
        <v>9</v>
      </c>
      <c r="J63" s="18">
        <v>0.3</v>
      </c>
      <c r="K63" s="53">
        <v>34366</v>
      </c>
    </row>
    <row r="64" spans="2:11" ht="12.75" x14ac:dyDescent="0.2">
      <c r="B64" s="19"/>
      <c r="C64" s="19"/>
      <c r="E64" s="8">
        <v>10</v>
      </c>
      <c r="F64" s="18">
        <v>25.6</v>
      </c>
      <c r="G64" s="53">
        <v>34731</v>
      </c>
      <c r="H64" s="5"/>
      <c r="I64" s="8">
        <v>10</v>
      </c>
      <c r="J64" s="18">
        <v>0.4</v>
      </c>
      <c r="K64" s="53">
        <v>36831</v>
      </c>
    </row>
    <row r="65" spans="1:11" ht="12.75" x14ac:dyDescent="0.2">
      <c r="B65" s="19"/>
      <c r="C65" s="19"/>
      <c r="H65" s="5"/>
    </row>
    <row r="66" spans="1:11" ht="12.75" x14ac:dyDescent="0.2">
      <c r="B66" s="19"/>
      <c r="C66" s="19"/>
      <c r="E66" s="84" t="s">
        <v>210</v>
      </c>
      <c r="F66" s="81"/>
      <c r="G66" s="81"/>
      <c r="H66" s="5"/>
      <c r="I66" s="84"/>
      <c r="J66" s="81"/>
      <c r="K66" s="81"/>
    </row>
    <row r="67" spans="1:11" ht="12.75" x14ac:dyDescent="0.2">
      <c r="B67" s="19"/>
      <c r="C67" s="19"/>
      <c r="E67" s="7"/>
      <c r="F67" s="8" t="s">
        <v>209</v>
      </c>
      <c r="G67" s="4" t="s">
        <v>211</v>
      </c>
      <c r="H67" s="5"/>
      <c r="I67" s="7"/>
      <c r="J67" s="8"/>
      <c r="K67" s="4"/>
    </row>
    <row r="68" spans="1:11" ht="12.75" x14ac:dyDescent="0.2">
      <c r="B68" s="15"/>
      <c r="C68" s="15"/>
      <c r="E68" s="8">
        <v>1</v>
      </c>
      <c r="F68" s="18">
        <v>47</v>
      </c>
      <c r="G68" s="56">
        <v>20455</v>
      </c>
      <c r="H68" s="5"/>
      <c r="I68" s="8"/>
      <c r="J68" s="18"/>
      <c r="K68" s="53"/>
    </row>
    <row r="69" spans="1:11" ht="12.75" x14ac:dyDescent="0.2">
      <c r="B69" s="15"/>
      <c r="C69" s="15"/>
      <c r="E69" s="8">
        <v>2</v>
      </c>
      <c r="F69" s="18">
        <v>47</v>
      </c>
      <c r="G69" s="56">
        <v>20454</v>
      </c>
      <c r="H69" s="5"/>
      <c r="I69" s="8"/>
      <c r="J69" s="18"/>
      <c r="K69" s="53"/>
    </row>
    <row r="70" spans="1:11" ht="12.75" x14ac:dyDescent="0.2">
      <c r="B70" s="15"/>
      <c r="C70" s="15"/>
      <c r="E70" s="8">
        <v>3</v>
      </c>
      <c r="F70" s="18">
        <v>45</v>
      </c>
      <c r="G70" s="56">
        <v>20457</v>
      </c>
      <c r="H70" s="5"/>
      <c r="I70" s="8"/>
      <c r="J70" s="18"/>
      <c r="K70" s="53"/>
    </row>
    <row r="71" spans="1:11" ht="12.75" x14ac:dyDescent="0.2">
      <c r="B71" s="15"/>
      <c r="C71" s="15"/>
      <c r="E71" s="8">
        <v>4</v>
      </c>
      <c r="F71" s="18">
        <v>45</v>
      </c>
      <c r="G71" s="56">
        <v>20456</v>
      </c>
      <c r="H71" s="5"/>
      <c r="I71" s="8"/>
      <c r="J71" s="18"/>
      <c r="K71" s="53"/>
    </row>
    <row r="72" spans="1:11" ht="23.25" x14ac:dyDescent="0.35">
      <c r="A72" s="14"/>
      <c r="B72" s="15"/>
      <c r="C72" s="15"/>
      <c r="E72" s="8">
        <v>5</v>
      </c>
      <c r="F72" s="18">
        <v>45</v>
      </c>
      <c r="G72" s="56">
        <v>20453</v>
      </c>
      <c r="H72" s="5"/>
      <c r="I72" s="8"/>
      <c r="J72" s="18"/>
      <c r="K72" s="53"/>
    </row>
    <row r="73" spans="1:11" ht="12.75" x14ac:dyDescent="0.2">
      <c r="E73" s="8">
        <v>6</v>
      </c>
      <c r="F73" s="18">
        <v>39</v>
      </c>
      <c r="G73" s="56">
        <v>37332</v>
      </c>
      <c r="H73" s="5"/>
      <c r="I73" s="8"/>
      <c r="J73" s="18"/>
      <c r="K73" s="53"/>
    </row>
    <row r="74" spans="1:11" ht="12.75" x14ac:dyDescent="0.2">
      <c r="E74" s="8">
        <v>7</v>
      </c>
      <c r="F74" s="18">
        <v>39</v>
      </c>
      <c r="G74" s="56">
        <v>20501</v>
      </c>
      <c r="H74" s="5"/>
      <c r="I74" s="8"/>
      <c r="J74" s="18"/>
      <c r="K74" s="53"/>
    </row>
    <row r="75" spans="1:11" ht="12.75" x14ac:dyDescent="0.2">
      <c r="E75" s="8">
        <v>8</v>
      </c>
      <c r="F75" s="18">
        <v>39</v>
      </c>
      <c r="G75" s="56">
        <v>20495</v>
      </c>
      <c r="H75" s="5"/>
      <c r="I75" s="8"/>
      <c r="J75" s="18"/>
      <c r="K75" s="53"/>
    </row>
    <row r="76" spans="1:11" ht="12.75" x14ac:dyDescent="0.2">
      <c r="E76" s="8">
        <v>9</v>
      </c>
      <c r="F76" s="18">
        <v>39</v>
      </c>
      <c r="G76" s="56">
        <v>20494</v>
      </c>
      <c r="H76" s="5"/>
      <c r="I76" s="8"/>
      <c r="J76" s="18"/>
      <c r="K76" s="53"/>
    </row>
    <row r="77" spans="1:11" ht="12.75" x14ac:dyDescent="0.2">
      <c r="E77" s="8">
        <v>10</v>
      </c>
      <c r="F77" s="18">
        <v>38</v>
      </c>
      <c r="G77" s="56">
        <v>21618</v>
      </c>
      <c r="H77" s="5"/>
      <c r="I77" s="8"/>
      <c r="J77" s="18"/>
      <c r="K77" s="53"/>
    </row>
    <row r="102" spans="1:5" ht="12.75" x14ac:dyDescent="0.2">
      <c r="D102" s="36"/>
      <c r="E102" s="36"/>
    </row>
    <row r="103" spans="1:5" ht="12.75" x14ac:dyDescent="0.2">
      <c r="D103" s="19"/>
      <c r="E103" s="19"/>
    </row>
    <row r="104" spans="1:5" ht="12.75" x14ac:dyDescent="0.2">
      <c r="D104" s="19"/>
      <c r="E104" s="19"/>
    </row>
    <row r="105" spans="1:5" ht="23.25" x14ac:dyDescent="0.35">
      <c r="A105" s="14"/>
      <c r="B105" s="15"/>
      <c r="C105" s="15"/>
      <c r="D105" s="19"/>
      <c r="E105" s="19"/>
    </row>
    <row r="106" spans="1:5" ht="12.75" x14ac:dyDescent="0.2">
      <c r="A106" s="36"/>
      <c r="B106" s="36"/>
      <c r="C106" s="36"/>
      <c r="D106" s="19"/>
      <c r="E106" s="19"/>
    </row>
    <row r="107" spans="1:5" ht="12.75" x14ac:dyDescent="0.2">
      <c r="B107" s="19"/>
      <c r="C107" s="19"/>
      <c r="D107" s="19"/>
      <c r="E107" s="19"/>
    </row>
    <row r="108" spans="1:5" ht="12.75" x14ac:dyDescent="0.2">
      <c r="B108" s="19"/>
      <c r="C108" s="19"/>
      <c r="D108" s="19"/>
      <c r="E108" s="19"/>
    </row>
    <row r="109" spans="1:5" ht="12.75" x14ac:dyDescent="0.2">
      <c r="B109" s="19"/>
      <c r="C109" s="19"/>
      <c r="D109" s="19"/>
      <c r="E109" s="19"/>
    </row>
    <row r="110" spans="1:5" ht="12.75" x14ac:dyDescent="0.2">
      <c r="B110" s="19"/>
      <c r="C110" s="19"/>
      <c r="D110" s="19"/>
      <c r="E110" s="19"/>
    </row>
    <row r="111" spans="1:5" ht="12.75" x14ac:dyDescent="0.2">
      <c r="B111" s="19"/>
      <c r="C111" s="19"/>
      <c r="D111" s="19"/>
      <c r="E111" s="19"/>
    </row>
    <row r="112" spans="1:5" ht="12.75" x14ac:dyDescent="0.2">
      <c r="B112" s="19"/>
      <c r="C112" s="19"/>
      <c r="D112" s="19"/>
      <c r="E112" s="19"/>
    </row>
    <row r="113" spans="2:5" ht="12.75" x14ac:dyDescent="0.2">
      <c r="B113" s="19"/>
      <c r="C113" s="19"/>
      <c r="D113" s="19"/>
      <c r="E113" s="19"/>
    </row>
    <row r="114" spans="2:5" ht="12.75" x14ac:dyDescent="0.2">
      <c r="B114" s="19"/>
      <c r="C114" s="19"/>
      <c r="D114" s="19"/>
      <c r="E114" s="19"/>
    </row>
    <row r="115" spans="2:5" ht="12.75" x14ac:dyDescent="0.2">
      <c r="B115" s="19"/>
      <c r="C115" s="19"/>
    </row>
    <row r="116" spans="2:5" ht="12.75" x14ac:dyDescent="0.2">
      <c r="B116" s="19"/>
      <c r="C116" s="19"/>
    </row>
    <row r="117" spans="2:5" ht="12.75" x14ac:dyDescent="0.2">
      <c r="B117" s="19"/>
      <c r="C117" s="19"/>
    </row>
    <row r="118" spans="2:5" ht="12.75" x14ac:dyDescent="0.2">
      <c r="B118" s="19"/>
      <c r="C118" s="19"/>
    </row>
  </sheetData>
  <mergeCells count="13">
    <mergeCell ref="E27:G27"/>
    <mergeCell ref="E1:G1"/>
    <mergeCell ref="I1:K1"/>
    <mergeCell ref="A3:C3"/>
    <mergeCell ref="A4:C4"/>
    <mergeCell ref="E14:G14"/>
    <mergeCell ref="I14:K14"/>
    <mergeCell ref="E40:G40"/>
    <mergeCell ref="I40:K40"/>
    <mergeCell ref="E53:G53"/>
    <mergeCell ref="I53:K53"/>
    <mergeCell ref="E66:G66"/>
    <mergeCell ref="I66:K6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3"/>
  <sheetViews>
    <sheetView workbookViewId="0"/>
  </sheetViews>
  <sheetFormatPr defaultColWidth="12.5703125" defaultRowHeight="15.75" customHeight="1" x14ac:dyDescent="0.2"/>
  <cols>
    <col min="1" max="1" width="22.42578125" customWidth="1"/>
    <col min="3" max="3" width="14.5703125" customWidth="1"/>
    <col min="5" max="5" width="7.42578125" customWidth="1"/>
    <col min="6" max="6" width="14" customWidth="1"/>
    <col min="7" max="7" width="12.5703125" customWidth="1"/>
  </cols>
  <sheetData>
    <row r="1" spans="1:26" ht="15.75" customHeight="1" x14ac:dyDescent="0.2">
      <c r="A1" s="8" t="s">
        <v>212</v>
      </c>
      <c r="B1" s="7"/>
    </row>
    <row r="2" spans="1:26" x14ac:dyDescent="0.25">
      <c r="A2" s="7"/>
      <c r="B2" s="13"/>
      <c r="C2" s="13"/>
      <c r="F2" s="1" t="s">
        <v>1</v>
      </c>
      <c r="G2" s="2">
        <v>44626</v>
      </c>
    </row>
    <row r="3" spans="1:26" ht="15.75" customHeight="1" x14ac:dyDescent="0.2">
      <c r="A3" s="7"/>
      <c r="B3" s="8" t="s">
        <v>5</v>
      </c>
      <c r="C3" s="8" t="s">
        <v>213</v>
      </c>
    </row>
    <row r="4" spans="1:26" ht="15.75" customHeight="1" x14ac:dyDescent="0.2">
      <c r="A4" s="8" t="s">
        <v>214</v>
      </c>
      <c r="B4" s="19">
        <f t="shared" ref="B4:C4" si="0">B43</f>
        <v>50</v>
      </c>
      <c r="C4" s="20">
        <f t="shared" si="0"/>
        <v>41666</v>
      </c>
    </row>
    <row r="5" spans="1:26" ht="15.75" customHeight="1" x14ac:dyDescent="0.2">
      <c r="A5" s="8" t="s">
        <v>215</v>
      </c>
      <c r="B5" s="19">
        <f t="shared" ref="B5:C5" si="1">F43</f>
        <v>-34</v>
      </c>
      <c r="C5" s="20">
        <f t="shared" si="1"/>
        <v>27399</v>
      </c>
    </row>
    <row r="6" spans="1:26" ht="15.75" customHeight="1" x14ac:dyDescent="0.2">
      <c r="A6" s="8" t="s">
        <v>216</v>
      </c>
      <c r="B6" s="47">
        <f t="shared" ref="B6:C6" si="2">B56</f>
        <v>32</v>
      </c>
      <c r="C6" s="19">
        <f t="shared" si="2"/>
        <v>1977</v>
      </c>
    </row>
    <row r="7" spans="1:26" ht="15.75" customHeight="1" x14ac:dyDescent="0.2">
      <c r="A7" s="8" t="s">
        <v>217</v>
      </c>
      <c r="B7" s="19">
        <f t="shared" ref="B7:C7" si="3">F56</f>
        <v>2.7</v>
      </c>
      <c r="C7" s="19">
        <f t="shared" si="3"/>
        <v>1971</v>
      </c>
      <c r="D7" s="13" t="s">
        <v>218</v>
      </c>
    </row>
    <row r="8" spans="1:26" ht="15.75" customHeight="1" x14ac:dyDescent="0.2">
      <c r="A8" s="8" t="s">
        <v>219</v>
      </c>
      <c r="B8" s="19">
        <f t="shared" ref="B8:C8" si="4">B17</f>
        <v>2.71</v>
      </c>
      <c r="C8" s="19">
        <f t="shared" si="4"/>
        <v>1987</v>
      </c>
    </row>
    <row r="9" spans="1:26" ht="15.75" customHeight="1" x14ac:dyDescent="0.2">
      <c r="A9" s="8" t="s">
        <v>220</v>
      </c>
      <c r="B9" s="19">
        <f t="shared" ref="B9:C9" si="5">F17</f>
        <v>0.02</v>
      </c>
      <c r="C9" s="19">
        <f t="shared" si="5"/>
        <v>1982</v>
      </c>
    </row>
    <row r="10" spans="1:26" ht="15.75" customHeight="1" x14ac:dyDescent="0.2">
      <c r="A10" s="8" t="s">
        <v>221</v>
      </c>
      <c r="B10" s="19">
        <f t="shared" ref="B10:C10" si="6">B69</f>
        <v>11.2</v>
      </c>
      <c r="C10" s="20">
        <f t="shared" si="6"/>
        <v>39085</v>
      </c>
    </row>
    <row r="11" spans="1:26" ht="15.75" customHeight="1" x14ac:dyDescent="0.2">
      <c r="A11" s="8" t="s">
        <v>222</v>
      </c>
      <c r="B11" s="19">
        <f t="shared" ref="B11:C11" si="7">B30</f>
        <v>34.4</v>
      </c>
      <c r="C11" s="19">
        <f t="shared" si="7"/>
        <v>2000</v>
      </c>
    </row>
    <row r="12" spans="1:26" ht="15.75" customHeight="1" x14ac:dyDescent="0.2">
      <c r="A12" s="8" t="s">
        <v>223</v>
      </c>
      <c r="B12" s="19">
        <f t="shared" ref="B12:C12" si="8">F30</f>
        <v>0.5</v>
      </c>
      <c r="C12" s="19">
        <f t="shared" si="8"/>
        <v>1982</v>
      </c>
    </row>
    <row r="13" spans="1:26" ht="15.75" customHeight="1" x14ac:dyDescent="0.2">
      <c r="A13" s="8" t="s">
        <v>87</v>
      </c>
      <c r="B13" s="57">
        <f t="shared" ref="B13:C13" si="9">F69</f>
        <v>1.1000000000000001</v>
      </c>
      <c r="C13" s="58">
        <f t="shared" si="9"/>
        <v>31808</v>
      </c>
    </row>
    <row r="14" spans="1:26" ht="15.75" customHeight="1" x14ac:dyDescent="0.2">
      <c r="A14" s="7"/>
    </row>
    <row r="15" spans="1:26" ht="15.75" customHeight="1" x14ac:dyDescent="0.2">
      <c r="A15" s="80" t="s">
        <v>224</v>
      </c>
      <c r="B15" s="81"/>
      <c r="C15" s="81"/>
      <c r="D15" s="5"/>
      <c r="E15" s="80" t="s">
        <v>225</v>
      </c>
      <c r="F15" s="81"/>
      <c r="G15" s="81"/>
    </row>
    <row r="16" spans="1:26" ht="15.75" customHeight="1" x14ac:dyDescent="0.2">
      <c r="A16" s="8"/>
      <c r="B16" s="8" t="s">
        <v>226</v>
      </c>
      <c r="C16" s="8" t="s">
        <v>8</v>
      </c>
      <c r="D16" s="59"/>
      <c r="E16" s="7"/>
      <c r="F16" s="8" t="s">
        <v>226</v>
      </c>
      <c r="G16" s="8" t="s">
        <v>8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5.75" customHeight="1" x14ac:dyDescent="0.2">
      <c r="A17" s="8">
        <v>1</v>
      </c>
      <c r="B17" s="13">
        <v>2.71</v>
      </c>
      <c r="C17" s="13">
        <v>1987</v>
      </c>
      <c r="D17" s="5"/>
      <c r="E17" s="8">
        <v>1</v>
      </c>
      <c r="F17" s="13">
        <v>0.02</v>
      </c>
      <c r="G17" s="13">
        <v>1982</v>
      </c>
    </row>
    <row r="18" spans="1:26" ht="15.75" customHeight="1" x14ac:dyDescent="0.2">
      <c r="A18" s="8">
        <v>2</v>
      </c>
      <c r="B18" s="13">
        <v>2.09</v>
      </c>
      <c r="C18" s="13">
        <v>1963</v>
      </c>
      <c r="D18" s="5"/>
      <c r="E18" s="8">
        <v>2</v>
      </c>
      <c r="F18" s="13">
        <v>0.02</v>
      </c>
      <c r="G18" s="13">
        <v>1974</v>
      </c>
    </row>
    <row r="19" spans="1:26" ht="15.75" customHeight="1" x14ac:dyDescent="0.2">
      <c r="A19" s="8">
        <v>3</v>
      </c>
      <c r="B19" s="13">
        <v>1.71</v>
      </c>
      <c r="C19" s="13">
        <v>2017</v>
      </c>
      <c r="D19" s="5"/>
      <c r="E19" s="8">
        <v>3</v>
      </c>
      <c r="F19" s="13">
        <v>0.11</v>
      </c>
      <c r="G19" s="13">
        <v>1996</v>
      </c>
    </row>
    <row r="20" spans="1:26" ht="15.75" customHeight="1" x14ac:dyDescent="0.2">
      <c r="A20" s="8">
        <v>4</v>
      </c>
      <c r="B20" s="13">
        <v>1.52</v>
      </c>
      <c r="C20" s="13">
        <v>2014</v>
      </c>
      <c r="D20" s="5"/>
      <c r="E20" s="8">
        <v>4</v>
      </c>
      <c r="F20" s="13">
        <v>0.12</v>
      </c>
      <c r="G20" s="13">
        <v>1997</v>
      </c>
    </row>
    <row r="21" spans="1:26" ht="15.75" customHeight="1" x14ac:dyDescent="0.2">
      <c r="A21" s="8">
        <v>5</v>
      </c>
      <c r="B21" s="13">
        <v>1.51</v>
      </c>
      <c r="C21" s="13">
        <v>1961</v>
      </c>
      <c r="D21" s="5"/>
      <c r="E21" s="8">
        <v>5</v>
      </c>
      <c r="F21" s="37">
        <v>0.2</v>
      </c>
      <c r="G21" s="13">
        <v>1986</v>
      </c>
    </row>
    <row r="22" spans="1:26" ht="15.75" customHeight="1" x14ac:dyDescent="0.2">
      <c r="A22" s="8">
        <v>6</v>
      </c>
      <c r="B22" s="13">
        <v>1.42</v>
      </c>
      <c r="C22" s="13">
        <v>1990</v>
      </c>
      <c r="D22" s="5"/>
      <c r="E22" s="8">
        <v>6</v>
      </c>
      <c r="F22" s="13">
        <v>0.21</v>
      </c>
      <c r="G22" s="13">
        <v>1983</v>
      </c>
    </row>
    <row r="23" spans="1:26" ht="15.75" customHeight="1" x14ac:dyDescent="0.2">
      <c r="A23" s="8">
        <v>7</v>
      </c>
      <c r="B23" s="13">
        <v>1.36</v>
      </c>
      <c r="C23" s="13">
        <v>1957</v>
      </c>
      <c r="D23" s="5"/>
      <c r="E23" s="8">
        <v>7</v>
      </c>
      <c r="F23" s="13">
        <v>0.23</v>
      </c>
      <c r="G23" s="13">
        <v>1979</v>
      </c>
    </row>
    <row r="24" spans="1:26" ht="15.75" customHeight="1" x14ac:dyDescent="0.2">
      <c r="A24" s="8">
        <v>8</v>
      </c>
      <c r="B24" s="13">
        <v>1.35</v>
      </c>
      <c r="C24" s="13">
        <v>1977</v>
      </c>
      <c r="D24" s="5"/>
      <c r="E24" s="8">
        <v>8</v>
      </c>
      <c r="F24" s="13">
        <v>0.24</v>
      </c>
      <c r="G24" s="13">
        <v>1971</v>
      </c>
    </row>
    <row r="25" spans="1:26" ht="15.75" customHeight="1" x14ac:dyDescent="0.2">
      <c r="A25" s="8">
        <v>9</v>
      </c>
      <c r="B25" s="13">
        <v>1.33</v>
      </c>
      <c r="C25" s="13">
        <v>2000</v>
      </c>
      <c r="D25" s="5"/>
      <c r="E25" s="8">
        <v>9</v>
      </c>
      <c r="F25" s="13">
        <v>0.26</v>
      </c>
      <c r="G25" s="13">
        <v>1989</v>
      </c>
    </row>
    <row r="26" spans="1:26" ht="15.75" customHeight="1" x14ac:dyDescent="0.2">
      <c r="A26" s="8">
        <v>10</v>
      </c>
      <c r="B26" s="37">
        <v>1.3</v>
      </c>
      <c r="C26" s="13">
        <v>1984</v>
      </c>
      <c r="D26" s="5"/>
      <c r="E26" s="8">
        <v>10</v>
      </c>
      <c r="F26" s="13">
        <v>0.27</v>
      </c>
      <c r="G26" s="13">
        <v>1959</v>
      </c>
    </row>
    <row r="27" spans="1:26" ht="15.75" customHeight="1" x14ac:dyDescent="0.2">
      <c r="A27" s="7"/>
      <c r="D27" s="5"/>
    </row>
    <row r="28" spans="1:26" ht="15.75" customHeight="1" x14ac:dyDescent="0.2">
      <c r="A28" s="80" t="s">
        <v>227</v>
      </c>
      <c r="B28" s="81"/>
      <c r="C28" s="81"/>
      <c r="D28" s="5"/>
      <c r="E28" s="80" t="s">
        <v>228</v>
      </c>
      <c r="F28" s="81"/>
      <c r="G28" s="81"/>
    </row>
    <row r="29" spans="1:26" ht="15.75" customHeight="1" x14ac:dyDescent="0.2">
      <c r="A29" s="8"/>
      <c r="B29" s="8" t="s">
        <v>226</v>
      </c>
      <c r="C29" s="8" t="s">
        <v>8</v>
      </c>
      <c r="D29" s="59"/>
      <c r="E29" s="8"/>
      <c r="F29" s="8" t="s">
        <v>226</v>
      </c>
      <c r="G29" s="8" t="s">
        <v>8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 x14ac:dyDescent="0.2">
      <c r="A30" s="8">
        <v>1</v>
      </c>
      <c r="B30" s="13">
        <v>34.4</v>
      </c>
      <c r="C30" s="13">
        <v>2000</v>
      </c>
      <c r="D30" s="5"/>
      <c r="E30" s="8">
        <v>1</v>
      </c>
      <c r="F30" s="13">
        <v>0.5</v>
      </c>
      <c r="G30" s="13">
        <v>1982</v>
      </c>
    </row>
    <row r="31" spans="1:26" ht="15.75" customHeight="1" x14ac:dyDescent="0.2">
      <c r="A31" s="8">
        <v>2</v>
      </c>
      <c r="B31" s="13">
        <v>31.7</v>
      </c>
      <c r="C31" s="13">
        <v>2017</v>
      </c>
      <c r="D31" s="5"/>
      <c r="E31" s="8">
        <v>2</v>
      </c>
      <c r="F31" s="13">
        <v>0.5</v>
      </c>
      <c r="G31" s="13">
        <v>1974</v>
      </c>
    </row>
    <row r="32" spans="1:26" ht="15.75" customHeight="1" x14ac:dyDescent="0.2">
      <c r="A32" s="8">
        <v>3</v>
      </c>
      <c r="B32" s="13">
        <v>29.3</v>
      </c>
      <c r="C32" s="13">
        <v>2007</v>
      </c>
      <c r="D32" s="5"/>
      <c r="E32" s="8">
        <v>3</v>
      </c>
      <c r="F32" s="13">
        <v>1.2</v>
      </c>
      <c r="G32" s="13">
        <v>1971</v>
      </c>
    </row>
    <row r="33" spans="1:7" ht="15.75" customHeight="1" x14ac:dyDescent="0.2">
      <c r="A33" s="8">
        <v>4</v>
      </c>
      <c r="B33" s="13">
        <v>27.5</v>
      </c>
      <c r="C33" s="13">
        <v>1990</v>
      </c>
      <c r="D33" s="5"/>
      <c r="E33" s="8">
        <v>4</v>
      </c>
      <c r="F33" s="13">
        <v>1.7</v>
      </c>
      <c r="G33" s="13">
        <v>2005</v>
      </c>
    </row>
    <row r="34" spans="1:7" ht="15.75" customHeight="1" x14ac:dyDescent="0.2">
      <c r="A34" s="8">
        <v>5</v>
      </c>
      <c r="B34" s="13">
        <v>27.2</v>
      </c>
      <c r="C34" s="13">
        <v>2008</v>
      </c>
      <c r="D34" s="5"/>
      <c r="E34" s="8">
        <v>5</v>
      </c>
      <c r="F34" s="13">
        <v>1.7</v>
      </c>
      <c r="G34" s="13">
        <v>1961</v>
      </c>
    </row>
    <row r="35" spans="1:7" ht="15.75" customHeight="1" x14ac:dyDescent="0.2">
      <c r="A35" s="8">
        <v>6</v>
      </c>
      <c r="B35" s="13">
        <v>25.2</v>
      </c>
      <c r="C35" s="13">
        <v>2012</v>
      </c>
      <c r="D35" s="5"/>
      <c r="E35" s="8">
        <v>6</v>
      </c>
      <c r="F35" s="13">
        <v>2.5</v>
      </c>
      <c r="G35" s="13">
        <v>1996</v>
      </c>
    </row>
    <row r="36" spans="1:7" ht="15.75" customHeight="1" x14ac:dyDescent="0.2">
      <c r="A36" s="8">
        <v>7</v>
      </c>
      <c r="B36">
        <f>21.4</f>
        <v>21.4</v>
      </c>
      <c r="C36" s="13">
        <v>1992</v>
      </c>
      <c r="D36" s="5"/>
      <c r="E36" s="8">
        <v>7</v>
      </c>
      <c r="F36" s="60">
        <v>3</v>
      </c>
      <c r="G36" s="54">
        <v>2021</v>
      </c>
    </row>
    <row r="37" spans="1:7" ht="15.75" customHeight="1" x14ac:dyDescent="0.2">
      <c r="A37" s="8">
        <v>8</v>
      </c>
      <c r="B37" s="13">
        <v>21.1</v>
      </c>
      <c r="C37" s="13">
        <v>1955</v>
      </c>
      <c r="D37" s="5"/>
      <c r="E37" s="8">
        <v>8</v>
      </c>
      <c r="F37" s="18">
        <v>3</v>
      </c>
      <c r="G37" s="13">
        <v>2003</v>
      </c>
    </row>
    <row r="38" spans="1:7" ht="12.75" x14ac:dyDescent="0.2">
      <c r="A38" s="8">
        <v>9</v>
      </c>
      <c r="B38" s="13">
        <v>18.5</v>
      </c>
      <c r="C38" s="13">
        <v>1987</v>
      </c>
      <c r="D38" s="5"/>
      <c r="E38" s="8">
        <v>9</v>
      </c>
      <c r="F38" s="13">
        <v>3.1</v>
      </c>
      <c r="G38" s="13">
        <v>1997</v>
      </c>
    </row>
    <row r="39" spans="1:7" ht="12.75" x14ac:dyDescent="0.2">
      <c r="A39" s="8">
        <v>10</v>
      </c>
      <c r="B39" s="13">
        <v>16.7</v>
      </c>
      <c r="C39" s="13">
        <v>1967</v>
      </c>
      <c r="D39" s="5"/>
      <c r="E39" s="8">
        <v>10</v>
      </c>
      <c r="F39" s="13">
        <v>3.5</v>
      </c>
      <c r="G39" s="13">
        <v>2016</v>
      </c>
    </row>
    <row r="40" spans="1:7" ht="12.75" x14ac:dyDescent="0.2">
      <c r="A40" s="7"/>
      <c r="D40" s="5"/>
    </row>
    <row r="41" spans="1:7" ht="12.75" x14ac:dyDescent="0.2">
      <c r="A41" s="80" t="s">
        <v>229</v>
      </c>
      <c r="B41" s="81"/>
      <c r="C41" s="81"/>
      <c r="D41" s="5"/>
      <c r="E41" s="80" t="s">
        <v>230</v>
      </c>
      <c r="F41" s="81"/>
      <c r="G41" s="81"/>
    </row>
    <row r="42" spans="1:7" ht="12.75" x14ac:dyDescent="0.2">
      <c r="A42" s="7"/>
      <c r="B42" s="8" t="s">
        <v>7</v>
      </c>
      <c r="C42" s="8" t="s">
        <v>23</v>
      </c>
      <c r="D42" s="5"/>
      <c r="F42" s="8" t="s">
        <v>7</v>
      </c>
      <c r="G42" s="8" t="s">
        <v>23</v>
      </c>
    </row>
    <row r="43" spans="1:7" ht="12.75" x14ac:dyDescent="0.2">
      <c r="A43" s="8">
        <v>1</v>
      </c>
      <c r="B43" s="13">
        <v>50</v>
      </c>
      <c r="C43" s="24">
        <v>41666</v>
      </c>
      <c r="D43" s="5"/>
      <c r="E43" s="8">
        <v>1</v>
      </c>
      <c r="F43" s="13">
        <v>-34</v>
      </c>
      <c r="G43" s="24">
        <v>27399</v>
      </c>
    </row>
    <row r="44" spans="1:7" ht="12.75" x14ac:dyDescent="0.2">
      <c r="A44" s="8">
        <v>2</v>
      </c>
      <c r="B44" s="13">
        <v>50</v>
      </c>
      <c r="C44" s="24">
        <v>22300</v>
      </c>
      <c r="D44" s="5"/>
      <c r="E44" s="8">
        <v>2</v>
      </c>
      <c r="F44" s="13">
        <v>-31</v>
      </c>
      <c r="G44" s="24">
        <v>27398</v>
      </c>
    </row>
    <row r="45" spans="1:7" ht="12.75" x14ac:dyDescent="0.2">
      <c r="A45" s="8">
        <v>3</v>
      </c>
      <c r="B45" s="13">
        <v>49</v>
      </c>
      <c r="C45" s="24">
        <v>31057</v>
      </c>
      <c r="D45" s="5"/>
      <c r="E45" s="8">
        <v>3</v>
      </c>
      <c r="F45" s="13">
        <v>-30</v>
      </c>
      <c r="G45" s="24">
        <v>32537</v>
      </c>
    </row>
    <row r="46" spans="1:7" ht="12.75" x14ac:dyDescent="0.2">
      <c r="A46" s="8">
        <v>4</v>
      </c>
      <c r="B46" s="13">
        <v>49</v>
      </c>
      <c r="C46" s="24">
        <v>28149</v>
      </c>
      <c r="D46" s="5"/>
      <c r="E46" s="8">
        <v>4</v>
      </c>
      <c r="F46" s="13">
        <v>-29</v>
      </c>
      <c r="G46" s="24">
        <v>27397</v>
      </c>
    </row>
    <row r="47" spans="1:7" ht="12.75" x14ac:dyDescent="0.2">
      <c r="A47" s="8">
        <v>5</v>
      </c>
      <c r="B47" s="13">
        <v>48</v>
      </c>
      <c r="C47" s="24">
        <v>41662</v>
      </c>
      <c r="D47" s="5"/>
      <c r="E47" s="8">
        <v>5</v>
      </c>
      <c r="F47" s="13">
        <v>-28</v>
      </c>
      <c r="G47" s="24">
        <v>26309</v>
      </c>
    </row>
    <row r="48" spans="1:7" ht="12.75" x14ac:dyDescent="0.2">
      <c r="A48" s="8">
        <v>6</v>
      </c>
      <c r="B48" s="13">
        <v>48</v>
      </c>
      <c r="C48" s="24">
        <v>34363</v>
      </c>
      <c r="D48" s="5"/>
      <c r="E48" s="8">
        <v>6</v>
      </c>
      <c r="F48" s="13">
        <v>-27</v>
      </c>
      <c r="G48" s="24">
        <v>26690</v>
      </c>
    </row>
    <row r="49" spans="1:7" ht="12.75" x14ac:dyDescent="0.2">
      <c r="A49" s="8">
        <v>7</v>
      </c>
      <c r="B49" s="13">
        <v>48</v>
      </c>
      <c r="C49" s="24">
        <v>31048</v>
      </c>
      <c r="D49" s="5"/>
      <c r="E49" s="8">
        <v>7</v>
      </c>
      <c r="F49" s="13">
        <v>-27</v>
      </c>
      <c r="G49" s="24">
        <v>26688</v>
      </c>
    </row>
    <row r="50" spans="1:7" ht="12.75" x14ac:dyDescent="0.2">
      <c r="A50" s="8">
        <v>8</v>
      </c>
      <c r="B50" s="13">
        <v>48</v>
      </c>
      <c r="C50" s="24">
        <v>28148</v>
      </c>
      <c r="D50" s="5"/>
      <c r="E50" s="8">
        <v>8</v>
      </c>
      <c r="F50" s="13">
        <v>-27</v>
      </c>
      <c r="G50" s="24">
        <v>26308</v>
      </c>
    </row>
    <row r="51" spans="1:7" ht="12.75" x14ac:dyDescent="0.2">
      <c r="A51" s="8">
        <v>9</v>
      </c>
      <c r="B51" s="61">
        <v>47</v>
      </c>
      <c r="C51" s="62">
        <v>44582</v>
      </c>
      <c r="D51" s="5"/>
      <c r="E51" s="8">
        <v>9</v>
      </c>
      <c r="F51" s="13">
        <v>-26</v>
      </c>
      <c r="G51" s="24">
        <v>26689</v>
      </c>
    </row>
    <row r="52" spans="1:7" ht="12.75" x14ac:dyDescent="0.2">
      <c r="A52" s="8">
        <v>10</v>
      </c>
      <c r="B52" s="13">
        <v>47</v>
      </c>
      <c r="C52" s="24">
        <v>41663</v>
      </c>
      <c r="D52" s="5"/>
      <c r="E52" s="8">
        <v>10</v>
      </c>
      <c r="F52" s="13">
        <v>-26</v>
      </c>
      <c r="G52" s="24">
        <v>26310</v>
      </c>
    </row>
    <row r="53" spans="1:7" ht="12.75" x14ac:dyDescent="0.2">
      <c r="A53" s="7"/>
      <c r="D53" s="5"/>
    </row>
    <row r="54" spans="1:7" ht="12.75" x14ac:dyDescent="0.2">
      <c r="A54" s="80" t="s">
        <v>231</v>
      </c>
      <c r="B54" s="81"/>
      <c r="C54" s="81"/>
      <c r="D54" s="5"/>
      <c r="E54" s="80" t="s">
        <v>232</v>
      </c>
      <c r="F54" s="81"/>
      <c r="G54" s="81"/>
    </row>
    <row r="55" spans="1:7" ht="12.75" x14ac:dyDescent="0.2">
      <c r="A55" s="7"/>
      <c r="B55" s="8" t="s">
        <v>7</v>
      </c>
      <c r="C55" s="8" t="s">
        <v>8</v>
      </c>
      <c r="D55" s="5"/>
      <c r="F55" s="8" t="s">
        <v>7</v>
      </c>
      <c r="G55" s="8" t="s">
        <v>8</v>
      </c>
    </row>
    <row r="56" spans="1:7" ht="12.75" x14ac:dyDescent="0.2">
      <c r="A56" s="8">
        <v>1</v>
      </c>
      <c r="B56" s="18">
        <v>32</v>
      </c>
      <c r="C56" s="13">
        <v>1977</v>
      </c>
      <c r="D56" s="5"/>
      <c r="E56" s="8">
        <v>1</v>
      </c>
      <c r="F56" s="13">
        <v>2.7</v>
      </c>
      <c r="G56" s="13">
        <v>1971</v>
      </c>
    </row>
    <row r="57" spans="1:7" ht="12.75" x14ac:dyDescent="0.2">
      <c r="A57" s="8">
        <v>2</v>
      </c>
      <c r="B57" s="13">
        <v>31.5</v>
      </c>
      <c r="C57" s="13">
        <v>1981</v>
      </c>
      <c r="D57" s="5"/>
      <c r="E57" s="8">
        <v>2</v>
      </c>
      <c r="F57" s="13">
        <v>2.9</v>
      </c>
      <c r="G57" s="13">
        <v>2012</v>
      </c>
    </row>
    <row r="58" spans="1:7" ht="12.75" x14ac:dyDescent="0.2">
      <c r="A58" s="8">
        <v>3</v>
      </c>
      <c r="B58" s="13">
        <v>30.3</v>
      </c>
      <c r="C58" s="13">
        <v>2014</v>
      </c>
      <c r="D58" s="5"/>
      <c r="E58" s="8">
        <v>3</v>
      </c>
      <c r="F58" s="13">
        <v>2.9</v>
      </c>
      <c r="G58" s="13">
        <v>1973</v>
      </c>
    </row>
    <row r="59" spans="1:7" ht="12.75" x14ac:dyDescent="0.2">
      <c r="A59" s="8">
        <v>4</v>
      </c>
      <c r="B59" s="13">
        <v>30.2</v>
      </c>
      <c r="C59" s="13">
        <v>1985</v>
      </c>
      <c r="D59" s="5"/>
      <c r="E59" s="8">
        <v>4</v>
      </c>
      <c r="F59" s="13">
        <v>3.4</v>
      </c>
      <c r="G59" s="13">
        <v>1989</v>
      </c>
    </row>
    <row r="60" spans="1:7" ht="12.75" x14ac:dyDescent="0.2">
      <c r="A60" s="8">
        <v>5</v>
      </c>
      <c r="B60" s="13">
        <v>27.4</v>
      </c>
      <c r="C60" s="13">
        <v>2001</v>
      </c>
      <c r="D60" s="5"/>
      <c r="E60" s="8">
        <v>5</v>
      </c>
      <c r="F60" s="13">
        <v>4.5999999999999996</v>
      </c>
      <c r="G60" s="13">
        <v>1969</v>
      </c>
    </row>
    <row r="61" spans="1:7" ht="12.75" x14ac:dyDescent="0.2">
      <c r="A61" s="8">
        <v>6</v>
      </c>
      <c r="B61" s="13">
        <v>27.1</v>
      </c>
      <c r="C61" s="13">
        <v>2016</v>
      </c>
      <c r="D61" s="5"/>
      <c r="E61" s="8">
        <v>6</v>
      </c>
      <c r="F61" s="13">
        <v>5.0999999999999996</v>
      </c>
      <c r="G61" s="13">
        <v>1956</v>
      </c>
    </row>
    <row r="62" spans="1:7" ht="12.75" x14ac:dyDescent="0.2">
      <c r="A62" s="8">
        <v>7</v>
      </c>
      <c r="B62" s="13">
        <v>25.6</v>
      </c>
      <c r="C62" s="13">
        <v>1986</v>
      </c>
      <c r="D62" s="5"/>
      <c r="E62" s="8">
        <v>7</v>
      </c>
      <c r="F62" s="18">
        <v>6</v>
      </c>
      <c r="G62" s="13">
        <v>1996</v>
      </c>
    </row>
    <row r="63" spans="1:7" ht="12.75" x14ac:dyDescent="0.2">
      <c r="A63" s="8">
        <v>8</v>
      </c>
      <c r="B63" s="13">
        <v>23.7</v>
      </c>
      <c r="C63" s="13">
        <v>2002</v>
      </c>
      <c r="D63" s="5"/>
      <c r="E63" s="8">
        <v>8</v>
      </c>
      <c r="F63" s="12">
        <v>6.2</v>
      </c>
      <c r="G63" s="12">
        <v>2020</v>
      </c>
    </row>
    <row r="64" spans="1:7" ht="12.75" x14ac:dyDescent="0.2">
      <c r="A64" s="8">
        <v>9</v>
      </c>
      <c r="B64" s="13">
        <v>23.3</v>
      </c>
      <c r="C64" s="13">
        <v>2013</v>
      </c>
      <c r="D64" s="5"/>
      <c r="E64" s="8">
        <v>9</v>
      </c>
      <c r="F64" s="13">
        <v>6.3</v>
      </c>
      <c r="G64" s="13">
        <v>1972</v>
      </c>
    </row>
    <row r="65" spans="1:7" ht="12.75" x14ac:dyDescent="0.2">
      <c r="A65" s="8">
        <v>10</v>
      </c>
      <c r="B65" s="13">
        <v>22.8</v>
      </c>
      <c r="C65" s="13">
        <v>1987</v>
      </c>
      <c r="D65" s="5"/>
      <c r="E65" s="8">
        <v>10</v>
      </c>
      <c r="F65" s="13">
        <v>6.4</v>
      </c>
      <c r="G65" s="13">
        <v>1982</v>
      </c>
    </row>
    <row r="66" spans="1:7" ht="12.75" x14ac:dyDescent="0.2">
      <c r="A66" s="7"/>
      <c r="D66" s="5"/>
    </row>
    <row r="67" spans="1:7" ht="12.75" x14ac:dyDescent="0.2">
      <c r="A67" s="80" t="s">
        <v>221</v>
      </c>
      <c r="B67" s="81"/>
      <c r="C67" s="81"/>
      <c r="D67" s="5"/>
      <c r="E67" s="80" t="s">
        <v>87</v>
      </c>
      <c r="F67" s="81"/>
      <c r="G67" s="81"/>
    </row>
    <row r="68" spans="1:7" ht="12.75" x14ac:dyDescent="0.2">
      <c r="A68" s="8"/>
      <c r="B68" s="8" t="s">
        <v>226</v>
      </c>
      <c r="C68" s="8" t="s">
        <v>23</v>
      </c>
      <c r="D68" s="5"/>
      <c r="E68" s="8"/>
      <c r="F68" s="8" t="s">
        <v>226</v>
      </c>
      <c r="G68" s="8" t="s">
        <v>23</v>
      </c>
    </row>
    <row r="69" spans="1:7" ht="12.75" x14ac:dyDescent="0.2">
      <c r="A69" s="8">
        <v>1</v>
      </c>
      <c r="B69" s="13">
        <v>11.2</v>
      </c>
      <c r="C69" s="24">
        <v>39085</v>
      </c>
      <c r="D69" s="5"/>
      <c r="E69" s="8">
        <v>1</v>
      </c>
      <c r="F69" s="37">
        <v>1.1000000000000001</v>
      </c>
      <c r="G69" s="24">
        <v>31808</v>
      </c>
    </row>
    <row r="70" spans="1:7" ht="12.75" x14ac:dyDescent="0.2">
      <c r="A70" s="8">
        <v>2</v>
      </c>
      <c r="B70" s="13">
        <v>10.3</v>
      </c>
      <c r="C70" s="24">
        <v>42756</v>
      </c>
      <c r="D70" s="5"/>
      <c r="E70" s="8">
        <v>2</v>
      </c>
      <c r="F70" s="13">
        <v>0.84</v>
      </c>
      <c r="G70" s="24">
        <v>22302</v>
      </c>
    </row>
    <row r="71" spans="1:7" ht="12.75" x14ac:dyDescent="0.2">
      <c r="A71" s="8">
        <v>3</v>
      </c>
      <c r="B71" s="13">
        <v>7.8</v>
      </c>
      <c r="C71" s="24">
        <v>31782</v>
      </c>
      <c r="D71" s="5"/>
      <c r="E71" s="8">
        <v>3</v>
      </c>
      <c r="F71" s="13">
        <v>0.81</v>
      </c>
      <c r="G71" s="24">
        <v>31782</v>
      </c>
    </row>
    <row r="72" spans="1:7" ht="12.75" x14ac:dyDescent="0.2">
      <c r="A72" s="8">
        <v>4</v>
      </c>
      <c r="B72" s="13">
        <v>7.7</v>
      </c>
      <c r="C72" s="24">
        <v>40920</v>
      </c>
      <c r="D72" s="5"/>
      <c r="E72" s="8">
        <v>4</v>
      </c>
      <c r="F72" s="13">
        <v>0.77</v>
      </c>
      <c r="G72" s="24">
        <v>20849</v>
      </c>
    </row>
    <row r="73" spans="1:7" ht="12.75" x14ac:dyDescent="0.2">
      <c r="A73" s="8">
        <v>5</v>
      </c>
      <c r="B73" s="13">
        <v>7.5</v>
      </c>
      <c r="C73" s="24">
        <v>25596</v>
      </c>
      <c r="D73" s="5"/>
      <c r="E73" s="8">
        <v>5</v>
      </c>
      <c r="F73" s="13">
        <v>0.54</v>
      </c>
      <c r="G73" s="24">
        <v>28150</v>
      </c>
    </row>
    <row r="74" spans="1:7" ht="12.75" x14ac:dyDescent="0.2">
      <c r="A74" s="8">
        <v>6</v>
      </c>
      <c r="B74" s="13">
        <v>7.1</v>
      </c>
      <c r="C74" s="24">
        <v>33631</v>
      </c>
      <c r="D74" s="5"/>
      <c r="E74" s="8">
        <v>6</v>
      </c>
      <c r="F74" s="37">
        <v>0.5</v>
      </c>
      <c r="G74" s="24">
        <v>41662</v>
      </c>
    </row>
    <row r="75" spans="1:7" ht="12.75" x14ac:dyDescent="0.2">
      <c r="A75" s="8">
        <v>7</v>
      </c>
      <c r="B75" s="13">
        <v>7.1</v>
      </c>
      <c r="C75" s="24">
        <v>20092</v>
      </c>
      <c r="D75" s="5"/>
      <c r="E75" s="8">
        <v>7</v>
      </c>
      <c r="F75" s="37">
        <v>0.5</v>
      </c>
      <c r="G75" s="24">
        <v>30695</v>
      </c>
    </row>
    <row r="76" spans="1:7" ht="12.75" x14ac:dyDescent="0.2">
      <c r="A76" s="8">
        <v>8</v>
      </c>
      <c r="B76" s="13">
        <v>6.8</v>
      </c>
      <c r="C76" s="24">
        <v>43123</v>
      </c>
      <c r="D76" s="5"/>
      <c r="E76" s="8">
        <v>8</v>
      </c>
      <c r="F76" s="13">
        <v>0.46</v>
      </c>
      <c r="G76" s="24">
        <v>33631</v>
      </c>
    </row>
    <row r="77" spans="1:7" ht="12.75" x14ac:dyDescent="0.2">
      <c r="A77" s="8">
        <v>9</v>
      </c>
      <c r="B77" s="13">
        <v>6.8</v>
      </c>
      <c r="C77" s="24">
        <v>21191</v>
      </c>
      <c r="D77" s="5"/>
      <c r="E77" s="8">
        <v>9</v>
      </c>
      <c r="F77" s="13">
        <v>0.45</v>
      </c>
      <c r="G77" s="24">
        <v>43103</v>
      </c>
    </row>
    <row r="78" spans="1:7" ht="12.75" x14ac:dyDescent="0.2">
      <c r="A78" s="8">
        <v>10</v>
      </c>
      <c r="B78" s="13">
        <v>6.5</v>
      </c>
      <c r="C78" s="24">
        <v>24476</v>
      </c>
      <c r="D78" s="5"/>
      <c r="E78" s="8">
        <v>10</v>
      </c>
      <c r="F78" s="13">
        <v>0.45</v>
      </c>
      <c r="G78" s="24">
        <v>39085</v>
      </c>
    </row>
    <row r="79" spans="1:7" ht="12.75" x14ac:dyDescent="0.2">
      <c r="A79" s="7"/>
    </row>
    <row r="80" spans="1:7" ht="12.75" x14ac:dyDescent="0.2">
      <c r="A80" s="7"/>
    </row>
    <row r="81" spans="1:1" ht="12.75" x14ac:dyDescent="0.2">
      <c r="A81" s="7"/>
    </row>
    <row r="82" spans="1:1" ht="12.75" x14ac:dyDescent="0.2">
      <c r="A82" s="7"/>
    </row>
    <row r="83" spans="1:1" ht="12.75" x14ac:dyDescent="0.2">
      <c r="A83" s="7"/>
    </row>
    <row r="84" spans="1:1" ht="12.75" x14ac:dyDescent="0.2">
      <c r="A84" s="7"/>
    </row>
    <row r="85" spans="1:1" ht="12.75" x14ac:dyDescent="0.2">
      <c r="A85" s="7"/>
    </row>
    <row r="86" spans="1:1" ht="12.75" x14ac:dyDescent="0.2">
      <c r="A86" s="7"/>
    </row>
    <row r="87" spans="1:1" ht="12.75" x14ac:dyDescent="0.2">
      <c r="A87" s="7"/>
    </row>
    <row r="88" spans="1:1" ht="12.75" x14ac:dyDescent="0.2">
      <c r="A88" s="7"/>
    </row>
    <row r="89" spans="1:1" ht="12.75" x14ac:dyDescent="0.2">
      <c r="A89" s="7"/>
    </row>
    <row r="90" spans="1:1" ht="12.75" x14ac:dyDescent="0.2">
      <c r="A90" s="7"/>
    </row>
    <row r="91" spans="1:1" ht="12.75" x14ac:dyDescent="0.2">
      <c r="A91" s="7"/>
    </row>
    <row r="92" spans="1:1" ht="12.75" x14ac:dyDescent="0.2">
      <c r="A92" s="7"/>
    </row>
    <row r="93" spans="1:1" ht="12.75" x14ac:dyDescent="0.2">
      <c r="A93" s="7"/>
    </row>
    <row r="94" spans="1:1" ht="12.75" x14ac:dyDescent="0.2">
      <c r="A94" s="7"/>
    </row>
    <row r="95" spans="1:1" ht="12.75" x14ac:dyDescent="0.2">
      <c r="A95" s="7"/>
    </row>
    <row r="96" spans="1:1" ht="12.75" x14ac:dyDescent="0.2">
      <c r="A96" s="7"/>
    </row>
    <row r="97" spans="1:1" ht="12.75" x14ac:dyDescent="0.2">
      <c r="A97" s="7"/>
    </row>
    <row r="98" spans="1:1" ht="12.75" x14ac:dyDescent="0.2">
      <c r="A98" s="7"/>
    </row>
    <row r="99" spans="1:1" ht="12.75" x14ac:dyDescent="0.2">
      <c r="A99" s="7"/>
    </row>
    <row r="100" spans="1:1" ht="12.75" x14ac:dyDescent="0.2">
      <c r="A100" s="7"/>
    </row>
    <row r="101" spans="1:1" ht="12.75" x14ac:dyDescent="0.2">
      <c r="A101" s="7"/>
    </row>
    <row r="102" spans="1:1" ht="12.75" x14ac:dyDescent="0.2">
      <c r="A102" s="7"/>
    </row>
    <row r="103" spans="1:1" ht="12.75" x14ac:dyDescent="0.2">
      <c r="A103" s="7"/>
    </row>
    <row r="104" spans="1:1" ht="12.75" x14ac:dyDescent="0.2">
      <c r="A104" s="7"/>
    </row>
    <row r="105" spans="1:1" ht="12.75" x14ac:dyDescent="0.2">
      <c r="A105" s="7"/>
    </row>
    <row r="106" spans="1:1" ht="12.75" x14ac:dyDescent="0.2">
      <c r="A106" s="7"/>
    </row>
    <row r="107" spans="1:1" ht="12.75" x14ac:dyDescent="0.2">
      <c r="A107" s="7"/>
    </row>
    <row r="108" spans="1:1" ht="12.75" x14ac:dyDescent="0.2">
      <c r="A108" s="7"/>
    </row>
    <row r="109" spans="1:1" ht="12.75" x14ac:dyDescent="0.2">
      <c r="A109" s="7"/>
    </row>
    <row r="110" spans="1:1" ht="12.75" x14ac:dyDescent="0.2">
      <c r="A110" s="7"/>
    </row>
    <row r="111" spans="1:1" ht="12.75" x14ac:dyDescent="0.2">
      <c r="A111" s="7"/>
    </row>
    <row r="112" spans="1:1" ht="12.75" x14ac:dyDescent="0.2">
      <c r="A112" s="7"/>
    </row>
    <row r="113" spans="1:1" ht="12.75" x14ac:dyDescent="0.2">
      <c r="A113" s="7"/>
    </row>
    <row r="114" spans="1:1" ht="12.75" x14ac:dyDescent="0.2">
      <c r="A114" s="7"/>
    </row>
    <row r="115" spans="1:1" ht="12.75" x14ac:dyDescent="0.2">
      <c r="A115" s="7"/>
    </row>
    <row r="116" spans="1:1" ht="12.75" x14ac:dyDescent="0.2">
      <c r="A116" s="7"/>
    </row>
    <row r="117" spans="1:1" ht="12.75" x14ac:dyDescent="0.2">
      <c r="A117" s="7"/>
    </row>
    <row r="118" spans="1:1" ht="12.75" x14ac:dyDescent="0.2">
      <c r="A118" s="7"/>
    </row>
    <row r="119" spans="1:1" ht="12.75" x14ac:dyDescent="0.2">
      <c r="A119" s="7"/>
    </row>
    <row r="120" spans="1:1" ht="12.75" x14ac:dyDescent="0.2">
      <c r="A120" s="7"/>
    </row>
    <row r="121" spans="1:1" ht="12.75" x14ac:dyDescent="0.2">
      <c r="A121" s="7"/>
    </row>
    <row r="122" spans="1:1" ht="12.75" x14ac:dyDescent="0.2">
      <c r="A122" s="7"/>
    </row>
    <row r="123" spans="1:1" ht="12.75" x14ac:dyDescent="0.2">
      <c r="A123" s="7"/>
    </row>
    <row r="124" spans="1:1" ht="12.75" x14ac:dyDescent="0.2">
      <c r="A124" s="7"/>
    </row>
    <row r="125" spans="1:1" ht="12.75" x14ac:dyDescent="0.2">
      <c r="A125" s="7"/>
    </row>
    <row r="126" spans="1:1" ht="12.75" x14ac:dyDescent="0.2">
      <c r="A126" s="7"/>
    </row>
    <row r="127" spans="1:1" ht="12.75" x14ac:dyDescent="0.2">
      <c r="A127" s="7"/>
    </row>
    <row r="128" spans="1:1" ht="12.75" x14ac:dyDescent="0.2">
      <c r="A128" s="7"/>
    </row>
    <row r="129" spans="1:1" ht="12.75" x14ac:dyDescent="0.2">
      <c r="A129" s="7"/>
    </row>
    <row r="130" spans="1:1" ht="12.75" x14ac:dyDescent="0.2">
      <c r="A130" s="7"/>
    </row>
    <row r="131" spans="1:1" ht="12.75" x14ac:dyDescent="0.2">
      <c r="A131" s="7"/>
    </row>
    <row r="132" spans="1:1" ht="12.75" x14ac:dyDescent="0.2">
      <c r="A132" s="7"/>
    </row>
    <row r="133" spans="1:1" ht="12.75" x14ac:dyDescent="0.2">
      <c r="A133" s="7"/>
    </row>
    <row r="134" spans="1:1" ht="12.75" x14ac:dyDescent="0.2">
      <c r="A134" s="7"/>
    </row>
    <row r="135" spans="1:1" ht="12.75" x14ac:dyDescent="0.2">
      <c r="A135" s="7"/>
    </row>
    <row r="136" spans="1:1" ht="12.75" x14ac:dyDescent="0.2">
      <c r="A136" s="7"/>
    </row>
    <row r="137" spans="1:1" ht="12.75" x14ac:dyDescent="0.2">
      <c r="A137" s="7"/>
    </row>
    <row r="138" spans="1:1" ht="12.75" x14ac:dyDescent="0.2">
      <c r="A138" s="7"/>
    </row>
    <row r="139" spans="1:1" ht="12.75" x14ac:dyDescent="0.2">
      <c r="A139" s="7"/>
    </row>
    <row r="140" spans="1:1" ht="12.75" x14ac:dyDescent="0.2">
      <c r="A140" s="7"/>
    </row>
    <row r="141" spans="1:1" ht="12.75" x14ac:dyDescent="0.2">
      <c r="A141" s="7"/>
    </row>
    <row r="142" spans="1:1" ht="12.75" x14ac:dyDescent="0.2">
      <c r="A142" s="7"/>
    </row>
    <row r="143" spans="1:1" ht="12.75" x14ac:dyDescent="0.2">
      <c r="A143" s="7"/>
    </row>
    <row r="144" spans="1:1" ht="12.75" x14ac:dyDescent="0.2">
      <c r="A144" s="7"/>
    </row>
    <row r="145" spans="1:1" ht="12.75" x14ac:dyDescent="0.2">
      <c r="A145" s="7"/>
    </row>
    <row r="146" spans="1:1" ht="12.75" x14ac:dyDescent="0.2">
      <c r="A146" s="7"/>
    </row>
    <row r="147" spans="1:1" ht="12.75" x14ac:dyDescent="0.2">
      <c r="A147" s="7"/>
    </row>
    <row r="148" spans="1:1" ht="12.75" x14ac:dyDescent="0.2">
      <c r="A148" s="7"/>
    </row>
    <row r="149" spans="1:1" ht="12.75" x14ac:dyDescent="0.2">
      <c r="A149" s="7"/>
    </row>
    <row r="150" spans="1:1" ht="12.75" x14ac:dyDescent="0.2">
      <c r="A150" s="7"/>
    </row>
    <row r="151" spans="1:1" ht="12.75" x14ac:dyDescent="0.2">
      <c r="A151" s="7"/>
    </row>
    <row r="152" spans="1:1" ht="12.75" x14ac:dyDescent="0.2">
      <c r="A152" s="7"/>
    </row>
    <row r="153" spans="1:1" ht="12.75" x14ac:dyDescent="0.2">
      <c r="A153" s="7"/>
    </row>
    <row r="154" spans="1:1" ht="12.75" x14ac:dyDescent="0.2">
      <c r="A154" s="7"/>
    </row>
    <row r="155" spans="1:1" ht="12.75" x14ac:dyDescent="0.2">
      <c r="A155" s="7"/>
    </row>
    <row r="156" spans="1:1" ht="12.75" x14ac:dyDescent="0.2">
      <c r="A156" s="7"/>
    </row>
    <row r="157" spans="1:1" ht="12.75" x14ac:dyDescent="0.2">
      <c r="A157" s="7"/>
    </row>
    <row r="158" spans="1:1" ht="12.75" x14ac:dyDescent="0.2">
      <c r="A158" s="7"/>
    </row>
    <row r="159" spans="1:1" ht="12.75" x14ac:dyDescent="0.2">
      <c r="A159" s="7"/>
    </row>
    <row r="160" spans="1:1" ht="12.75" x14ac:dyDescent="0.2">
      <c r="A160" s="7"/>
    </row>
    <row r="161" spans="1:1" ht="12.75" x14ac:dyDescent="0.2">
      <c r="A161" s="7"/>
    </row>
    <row r="162" spans="1:1" ht="12.75" x14ac:dyDescent="0.2">
      <c r="A162" s="7"/>
    </row>
    <row r="163" spans="1:1" ht="12.75" x14ac:dyDescent="0.2">
      <c r="A163" s="7"/>
    </row>
    <row r="164" spans="1:1" ht="12.75" x14ac:dyDescent="0.2">
      <c r="A164" s="7"/>
    </row>
    <row r="165" spans="1:1" ht="12.75" x14ac:dyDescent="0.2">
      <c r="A165" s="7"/>
    </row>
    <row r="166" spans="1:1" ht="12.75" x14ac:dyDescent="0.2">
      <c r="A166" s="7"/>
    </row>
    <row r="167" spans="1:1" ht="12.75" x14ac:dyDescent="0.2">
      <c r="A167" s="7"/>
    </row>
    <row r="168" spans="1:1" ht="12.75" x14ac:dyDescent="0.2">
      <c r="A168" s="7"/>
    </row>
    <row r="169" spans="1:1" ht="12.75" x14ac:dyDescent="0.2">
      <c r="A169" s="7"/>
    </row>
    <row r="170" spans="1:1" ht="12.75" x14ac:dyDescent="0.2">
      <c r="A170" s="7"/>
    </row>
    <row r="171" spans="1:1" ht="12.75" x14ac:dyDescent="0.2">
      <c r="A171" s="7"/>
    </row>
    <row r="172" spans="1:1" ht="12.75" x14ac:dyDescent="0.2">
      <c r="A172" s="7"/>
    </row>
    <row r="173" spans="1:1" ht="12.75" x14ac:dyDescent="0.2">
      <c r="A173" s="7"/>
    </row>
    <row r="174" spans="1:1" ht="12.75" x14ac:dyDescent="0.2">
      <c r="A174" s="7"/>
    </row>
    <row r="175" spans="1:1" ht="12.75" x14ac:dyDescent="0.2">
      <c r="A175" s="7"/>
    </row>
    <row r="176" spans="1:1" ht="12.75" x14ac:dyDescent="0.2">
      <c r="A176" s="7"/>
    </row>
    <row r="177" spans="1:1" ht="12.75" x14ac:dyDescent="0.2">
      <c r="A177" s="7"/>
    </row>
    <row r="178" spans="1:1" ht="12.75" x14ac:dyDescent="0.2">
      <c r="A178" s="7"/>
    </row>
    <row r="179" spans="1:1" ht="12.75" x14ac:dyDescent="0.2">
      <c r="A179" s="7"/>
    </row>
    <row r="180" spans="1:1" ht="12.75" x14ac:dyDescent="0.2">
      <c r="A180" s="7"/>
    </row>
    <row r="181" spans="1:1" ht="12.75" x14ac:dyDescent="0.2">
      <c r="A181" s="7"/>
    </row>
    <row r="182" spans="1:1" ht="12.75" x14ac:dyDescent="0.2">
      <c r="A182" s="7"/>
    </row>
    <row r="183" spans="1:1" ht="12.75" x14ac:dyDescent="0.2">
      <c r="A183" s="7"/>
    </row>
    <row r="184" spans="1:1" ht="12.75" x14ac:dyDescent="0.2">
      <c r="A184" s="7"/>
    </row>
    <row r="185" spans="1:1" ht="12.75" x14ac:dyDescent="0.2">
      <c r="A185" s="7"/>
    </row>
    <row r="186" spans="1:1" ht="12.75" x14ac:dyDescent="0.2">
      <c r="A186" s="7"/>
    </row>
    <row r="187" spans="1:1" ht="12.75" x14ac:dyDescent="0.2">
      <c r="A187" s="7"/>
    </row>
    <row r="188" spans="1:1" ht="12.75" x14ac:dyDescent="0.2">
      <c r="A188" s="7"/>
    </row>
    <row r="189" spans="1:1" ht="12.75" x14ac:dyDescent="0.2">
      <c r="A189" s="7"/>
    </row>
    <row r="190" spans="1:1" ht="12.75" x14ac:dyDescent="0.2">
      <c r="A190" s="7"/>
    </row>
    <row r="191" spans="1:1" ht="12.75" x14ac:dyDescent="0.2">
      <c r="A191" s="7"/>
    </row>
    <row r="192" spans="1:1" ht="12.75" x14ac:dyDescent="0.2">
      <c r="A192" s="7"/>
    </row>
    <row r="193" spans="1:1" ht="12.75" x14ac:dyDescent="0.2">
      <c r="A193" s="7"/>
    </row>
    <row r="194" spans="1:1" ht="12.75" x14ac:dyDescent="0.2">
      <c r="A194" s="7"/>
    </row>
    <row r="195" spans="1:1" ht="12.75" x14ac:dyDescent="0.2">
      <c r="A195" s="7"/>
    </row>
    <row r="196" spans="1:1" ht="12.75" x14ac:dyDescent="0.2">
      <c r="A196" s="7"/>
    </row>
    <row r="197" spans="1:1" ht="12.75" x14ac:dyDescent="0.2">
      <c r="A197" s="7"/>
    </row>
    <row r="198" spans="1:1" ht="12.75" x14ac:dyDescent="0.2">
      <c r="A198" s="7"/>
    </row>
    <row r="199" spans="1:1" ht="12.75" x14ac:dyDescent="0.2">
      <c r="A199" s="7"/>
    </row>
    <row r="200" spans="1:1" ht="12.75" x14ac:dyDescent="0.2">
      <c r="A200" s="7"/>
    </row>
    <row r="201" spans="1:1" ht="12.75" x14ac:dyDescent="0.2">
      <c r="A201" s="7"/>
    </row>
    <row r="202" spans="1:1" ht="12.75" x14ac:dyDescent="0.2">
      <c r="A202" s="7"/>
    </row>
    <row r="203" spans="1:1" ht="12.75" x14ac:dyDescent="0.2">
      <c r="A203" s="7"/>
    </row>
    <row r="204" spans="1:1" ht="12.75" x14ac:dyDescent="0.2">
      <c r="A204" s="7"/>
    </row>
    <row r="205" spans="1:1" ht="12.75" x14ac:dyDescent="0.2">
      <c r="A205" s="7"/>
    </row>
    <row r="206" spans="1:1" ht="12.75" x14ac:dyDescent="0.2">
      <c r="A206" s="7"/>
    </row>
    <row r="207" spans="1:1" ht="12.75" x14ac:dyDescent="0.2">
      <c r="A207" s="7"/>
    </row>
    <row r="208" spans="1:1" ht="12.75" x14ac:dyDescent="0.2">
      <c r="A208" s="7"/>
    </row>
    <row r="209" spans="1:1" ht="12.75" x14ac:dyDescent="0.2">
      <c r="A209" s="7"/>
    </row>
    <row r="210" spans="1:1" ht="12.75" x14ac:dyDescent="0.2">
      <c r="A210" s="7"/>
    </row>
    <row r="211" spans="1:1" ht="12.75" x14ac:dyDescent="0.2">
      <c r="A211" s="7"/>
    </row>
    <row r="212" spans="1:1" ht="12.75" x14ac:dyDescent="0.2">
      <c r="A212" s="7"/>
    </row>
    <row r="213" spans="1:1" ht="12.75" x14ac:dyDescent="0.2">
      <c r="A213" s="7"/>
    </row>
    <row r="214" spans="1:1" ht="12.75" x14ac:dyDescent="0.2">
      <c r="A214" s="7"/>
    </row>
    <row r="215" spans="1:1" ht="12.75" x14ac:dyDescent="0.2">
      <c r="A215" s="7"/>
    </row>
    <row r="216" spans="1:1" ht="12.75" x14ac:dyDescent="0.2">
      <c r="A216" s="7"/>
    </row>
    <row r="217" spans="1:1" ht="12.75" x14ac:dyDescent="0.2">
      <c r="A217" s="7"/>
    </row>
    <row r="218" spans="1:1" ht="12.75" x14ac:dyDescent="0.2">
      <c r="A218" s="7"/>
    </row>
    <row r="219" spans="1:1" ht="12.75" x14ac:dyDescent="0.2">
      <c r="A219" s="7"/>
    </row>
    <row r="220" spans="1:1" ht="12.75" x14ac:dyDescent="0.2">
      <c r="A220" s="7"/>
    </row>
    <row r="221" spans="1:1" ht="12.75" x14ac:dyDescent="0.2">
      <c r="A221" s="7"/>
    </row>
    <row r="222" spans="1:1" ht="12.75" x14ac:dyDescent="0.2">
      <c r="A222" s="7"/>
    </row>
    <row r="223" spans="1:1" ht="12.75" x14ac:dyDescent="0.2">
      <c r="A223" s="7"/>
    </row>
    <row r="224" spans="1:1" ht="12.75" x14ac:dyDescent="0.2">
      <c r="A224" s="7"/>
    </row>
    <row r="225" spans="1:1" ht="12.75" x14ac:dyDescent="0.2">
      <c r="A225" s="7"/>
    </row>
    <row r="226" spans="1:1" ht="12.75" x14ac:dyDescent="0.2">
      <c r="A226" s="7"/>
    </row>
    <row r="227" spans="1:1" ht="12.75" x14ac:dyDescent="0.2">
      <c r="A227" s="7"/>
    </row>
    <row r="228" spans="1:1" ht="12.75" x14ac:dyDescent="0.2">
      <c r="A228" s="7"/>
    </row>
    <row r="229" spans="1:1" ht="12.75" x14ac:dyDescent="0.2">
      <c r="A229" s="7"/>
    </row>
    <row r="230" spans="1:1" ht="12.75" x14ac:dyDescent="0.2">
      <c r="A230" s="7"/>
    </row>
    <row r="231" spans="1:1" ht="12.75" x14ac:dyDescent="0.2">
      <c r="A231" s="7"/>
    </row>
    <row r="232" spans="1:1" ht="12.75" x14ac:dyDescent="0.2">
      <c r="A232" s="7"/>
    </row>
    <row r="233" spans="1:1" ht="12.75" x14ac:dyDescent="0.2">
      <c r="A233" s="7"/>
    </row>
    <row r="234" spans="1:1" ht="12.75" x14ac:dyDescent="0.2">
      <c r="A234" s="7"/>
    </row>
    <row r="235" spans="1:1" ht="12.75" x14ac:dyDescent="0.2">
      <c r="A235" s="7"/>
    </row>
    <row r="236" spans="1:1" ht="12.75" x14ac:dyDescent="0.2">
      <c r="A236" s="7"/>
    </row>
    <row r="237" spans="1:1" ht="12.75" x14ac:dyDescent="0.2">
      <c r="A237" s="7"/>
    </row>
    <row r="238" spans="1:1" ht="12.75" x14ac:dyDescent="0.2">
      <c r="A238" s="7"/>
    </row>
    <row r="239" spans="1:1" ht="12.75" x14ac:dyDescent="0.2">
      <c r="A239" s="7"/>
    </row>
    <row r="240" spans="1:1" ht="12.75" x14ac:dyDescent="0.2">
      <c r="A240" s="7"/>
    </row>
    <row r="241" spans="1:1" ht="12.75" x14ac:dyDescent="0.2">
      <c r="A241" s="7"/>
    </row>
    <row r="242" spans="1:1" ht="12.75" x14ac:dyDescent="0.2">
      <c r="A242" s="7"/>
    </row>
    <row r="243" spans="1:1" ht="12.75" x14ac:dyDescent="0.2">
      <c r="A243" s="7"/>
    </row>
    <row r="244" spans="1:1" ht="12.75" x14ac:dyDescent="0.2">
      <c r="A244" s="7"/>
    </row>
    <row r="245" spans="1:1" ht="12.75" x14ac:dyDescent="0.2">
      <c r="A245" s="7"/>
    </row>
    <row r="246" spans="1:1" ht="12.75" x14ac:dyDescent="0.2">
      <c r="A246" s="7"/>
    </row>
    <row r="247" spans="1:1" ht="12.75" x14ac:dyDescent="0.2">
      <c r="A247" s="7"/>
    </row>
    <row r="248" spans="1:1" ht="12.75" x14ac:dyDescent="0.2">
      <c r="A248" s="7"/>
    </row>
    <row r="249" spans="1:1" ht="12.75" x14ac:dyDescent="0.2">
      <c r="A249" s="7"/>
    </row>
    <row r="250" spans="1:1" ht="12.75" x14ac:dyDescent="0.2">
      <c r="A250" s="7"/>
    </row>
    <row r="251" spans="1:1" ht="12.75" x14ac:dyDescent="0.2">
      <c r="A251" s="7"/>
    </row>
    <row r="252" spans="1:1" ht="12.75" x14ac:dyDescent="0.2">
      <c r="A252" s="7"/>
    </row>
    <row r="253" spans="1:1" ht="12.75" x14ac:dyDescent="0.2">
      <c r="A253" s="7"/>
    </row>
    <row r="254" spans="1:1" ht="12.75" x14ac:dyDescent="0.2">
      <c r="A254" s="7"/>
    </row>
    <row r="255" spans="1:1" ht="12.75" x14ac:dyDescent="0.2">
      <c r="A255" s="7"/>
    </row>
    <row r="256" spans="1:1" ht="12.75" x14ac:dyDescent="0.2">
      <c r="A256" s="7"/>
    </row>
    <row r="257" spans="1:1" ht="12.75" x14ac:dyDescent="0.2">
      <c r="A257" s="7"/>
    </row>
    <row r="258" spans="1:1" ht="12.75" x14ac:dyDescent="0.2">
      <c r="A258" s="7"/>
    </row>
    <row r="259" spans="1:1" ht="12.75" x14ac:dyDescent="0.2">
      <c r="A259" s="7"/>
    </row>
    <row r="260" spans="1:1" ht="12.75" x14ac:dyDescent="0.2">
      <c r="A260" s="7"/>
    </row>
    <row r="261" spans="1:1" ht="12.75" x14ac:dyDescent="0.2">
      <c r="A261" s="7"/>
    </row>
    <row r="262" spans="1:1" ht="12.75" x14ac:dyDescent="0.2">
      <c r="A262" s="7"/>
    </row>
    <row r="263" spans="1:1" ht="12.75" x14ac:dyDescent="0.2">
      <c r="A263" s="7"/>
    </row>
    <row r="264" spans="1:1" ht="12.75" x14ac:dyDescent="0.2">
      <c r="A264" s="7"/>
    </row>
    <row r="265" spans="1:1" ht="12.75" x14ac:dyDescent="0.2">
      <c r="A265" s="7"/>
    </row>
    <row r="266" spans="1:1" ht="12.75" x14ac:dyDescent="0.2">
      <c r="A266" s="7"/>
    </row>
    <row r="267" spans="1:1" ht="12.75" x14ac:dyDescent="0.2">
      <c r="A267" s="7"/>
    </row>
    <row r="268" spans="1:1" ht="12.75" x14ac:dyDescent="0.2">
      <c r="A268" s="7"/>
    </row>
    <row r="269" spans="1:1" ht="12.75" x14ac:dyDescent="0.2">
      <c r="A269" s="7"/>
    </row>
    <row r="270" spans="1:1" ht="12.75" x14ac:dyDescent="0.2">
      <c r="A270" s="7"/>
    </row>
    <row r="271" spans="1:1" ht="12.75" x14ac:dyDescent="0.2">
      <c r="A271" s="7"/>
    </row>
    <row r="272" spans="1:1" ht="12.75" x14ac:dyDescent="0.2">
      <c r="A272" s="7"/>
    </row>
    <row r="273" spans="1:1" ht="12.75" x14ac:dyDescent="0.2">
      <c r="A273" s="7"/>
    </row>
    <row r="274" spans="1:1" ht="12.75" x14ac:dyDescent="0.2">
      <c r="A274" s="7"/>
    </row>
    <row r="275" spans="1:1" ht="12.75" x14ac:dyDescent="0.2">
      <c r="A275" s="7"/>
    </row>
    <row r="276" spans="1:1" ht="12.75" x14ac:dyDescent="0.2">
      <c r="A276" s="7"/>
    </row>
    <row r="277" spans="1:1" ht="12.75" x14ac:dyDescent="0.2">
      <c r="A277" s="7"/>
    </row>
    <row r="278" spans="1:1" ht="12.75" x14ac:dyDescent="0.2">
      <c r="A278" s="7"/>
    </row>
    <row r="279" spans="1:1" ht="12.75" x14ac:dyDescent="0.2">
      <c r="A279" s="7"/>
    </row>
    <row r="280" spans="1:1" ht="12.75" x14ac:dyDescent="0.2">
      <c r="A280" s="7"/>
    </row>
    <row r="281" spans="1:1" ht="12.75" x14ac:dyDescent="0.2">
      <c r="A281" s="7"/>
    </row>
    <row r="282" spans="1:1" ht="12.75" x14ac:dyDescent="0.2">
      <c r="A282" s="7"/>
    </row>
    <row r="283" spans="1:1" ht="12.75" x14ac:dyDescent="0.2">
      <c r="A283" s="7"/>
    </row>
    <row r="284" spans="1:1" ht="12.75" x14ac:dyDescent="0.2">
      <c r="A284" s="7"/>
    </row>
    <row r="285" spans="1:1" ht="12.75" x14ac:dyDescent="0.2">
      <c r="A285" s="7"/>
    </row>
    <row r="286" spans="1:1" ht="12.75" x14ac:dyDescent="0.2">
      <c r="A286" s="7"/>
    </row>
    <row r="287" spans="1:1" ht="12.75" x14ac:dyDescent="0.2">
      <c r="A287" s="7"/>
    </row>
    <row r="288" spans="1:1" ht="12.75" x14ac:dyDescent="0.2">
      <c r="A288" s="7"/>
    </row>
    <row r="289" spans="1:1" ht="12.75" x14ac:dyDescent="0.2">
      <c r="A289" s="7"/>
    </row>
    <row r="290" spans="1:1" ht="12.75" x14ac:dyDescent="0.2">
      <c r="A290" s="7"/>
    </row>
    <row r="291" spans="1:1" ht="12.75" x14ac:dyDescent="0.2">
      <c r="A291" s="7"/>
    </row>
    <row r="292" spans="1:1" ht="12.75" x14ac:dyDescent="0.2">
      <c r="A292" s="7"/>
    </row>
    <row r="293" spans="1:1" ht="12.75" x14ac:dyDescent="0.2">
      <c r="A293" s="7"/>
    </row>
    <row r="294" spans="1:1" ht="12.75" x14ac:dyDescent="0.2">
      <c r="A294" s="7"/>
    </row>
    <row r="295" spans="1:1" ht="12.75" x14ac:dyDescent="0.2">
      <c r="A295" s="7"/>
    </row>
    <row r="296" spans="1:1" ht="12.75" x14ac:dyDescent="0.2">
      <c r="A296" s="7"/>
    </row>
    <row r="297" spans="1:1" ht="12.75" x14ac:dyDescent="0.2">
      <c r="A297" s="7"/>
    </row>
    <row r="298" spans="1:1" ht="12.75" x14ac:dyDescent="0.2">
      <c r="A298" s="7"/>
    </row>
    <row r="299" spans="1:1" ht="12.75" x14ac:dyDescent="0.2">
      <c r="A299" s="7"/>
    </row>
    <row r="300" spans="1:1" ht="12.75" x14ac:dyDescent="0.2">
      <c r="A300" s="7"/>
    </row>
    <row r="301" spans="1:1" ht="12.75" x14ac:dyDescent="0.2">
      <c r="A301" s="7"/>
    </row>
    <row r="302" spans="1:1" ht="12.75" x14ac:dyDescent="0.2">
      <c r="A302" s="7"/>
    </row>
    <row r="303" spans="1:1" ht="12.75" x14ac:dyDescent="0.2">
      <c r="A303" s="7"/>
    </row>
    <row r="304" spans="1:1" ht="12.75" x14ac:dyDescent="0.2">
      <c r="A304" s="7"/>
    </row>
    <row r="305" spans="1:1" ht="12.75" x14ac:dyDescent="0.2">
      <c r="A305" s="7"/>
    </row>
    <row r="306" spans="1:1" ht="12.75" x14ac:dyDescent="0.2">
      <c r="A306" s="7"/>
    </row>
    <row r="307" spans="1:1" ht="12.75" x14ac:dyDescent="0.2">
      <c r="A307" s="7"/>
    </row>
    <row r="308" spans="1:1" ht="12.75" x14ac:dyDescent="0.2">
      <c r="A308" s="7"/>
    </row>
    <row r="309" spans="1:1" ht="12.75" x14ac:dyDescent="0.2">
      <c r="A309" s="7"/>
    </row>
    <row r="310" spans="1:1" ht="12.75" x14ac:dyDescent="0.2">
      <c r="A310" s="7"/>
    </row>
    <row r="311" spans="1:1" ht="12.75" x14ac:dyDescent="0.2">
      <c r="A311" s="7"/>
    </row>
    <row r="312" spans="1:1" ht="12.75" x14ac:dyDescent="0.2">
      <c r="A312" s="7"/>
    </row>
    <row r="313" spans="1:1" ht="12.75" x14ac:dyDescent="0.2">
      <c r="A313" s="7"/>
    </row>
    <row r="314" spans="1:1" ht="12.75" x14ac:dyDescent="0.2">
      <c r="A314" s="7"/>
    </row>
    <row r="315" spans="1:1" ht="12.75" x14ac:dyDescent="0.2">
      <c r="A315" s="7"/>
    </row>
    <row r="316" spans="1:1" ht="12.75" x14ac:dyDescent="0.2">
      <c r="A316" s="7"/>
    </row>
    <row r="317" spans="1:1" ht="12.75" x14ac:dyDescent="0.2">
      <c r="A317" s="7"/>
    </row>
    <row r="318" spans="1:1" ht="12.75" x14ac:dyDescent="0.2">
      <c r="A318" s="7"/>
    </row>
    <row r="319" spans="1:1" ht="12.75" x14ac:dyDescent="0.2">
      <c r="A319" s="7"/>
    </row>
    <row r="320" spans="1:1" ht="12.75" x14ac:dyDescent="0.2">
      <c r="A320" s="7"/>
    </row>
    <row r="321" spans="1:1" ht="12.75" x14ac:dyDescent="0.2">
      <c r="A321" s="7"/>
    </row>
    <row r="322" spans="1:1" ht="12.75" x14ac:dyDescent="0.2">
      <c r="A322" s="7"/>
    </row>
    <row r="323" spans="1:1" ht="12.75" x14ac:dyDescent="0.2">
      <c r="A323" s="7"/>
    </row>
    <row r="324" spans="1:1" ht="12.75" x14ac:dyDescent="0.2">
      <c r="A324" s="7"/>
    </row>
    <row r="325" spans="1:1" ht="12.75" x14ac:dyDescent="0.2">
      <c r="A325" s="7"/>
    </row>
    <row r="326" spans="1:1" ht="12.75" x14ac:dyDescent="0.2">
      <c r="A326" s="7"/>
    </row>
    <row r="327" spans="1:1" ht="12.75" x14ac:dyDescent="0.2">
      <c r="A327" s="7"/>
    </row>
    <row r="328" spans="1:1" ht="12.75" x14ac:dyDescent="0.2">
      <c r="A328" s="7"/>
    </row>
    <row r="329" spans="1:1" ht="12.75" x14ac:dyDescent="0.2">
      <c r="A329" s="7"/>
    </row>
    <row r="330" spans="1:1" ht="12.75" x14ac:dyDescent="0.2">
      <c r="A330" s="7"/>
    </row>
    <row r="331" spans="1:1" ht="12.75" x14ac:dyDescent="0.2">
      <c r="A331" s="7"/>
    </row>
    <row r="332" spans="1:1" ht="12.75" x14ac:dyDescent="0.2">
      <c r="A332" s="7"/>
    </row>
    <row r="333" spans="1:1" ht="12.75" x14ac:dyDescent="0.2">
      <c r="A333" s="7"/>
    </row>
    <row r="334" spans="1:1" ht="12.75" x14ac:dyDescent="0.2">
      <c r="A334" s="7"/>
    </row>
    <row r="335" spans="1:1" ht="12.75" x14ac:dyDescent="0.2">
      <c r="A335" s="7"/>
    </row>
    <row r="336" spans="1:1" ht="12.75" x14ac:dyDescent="0.2">
      <c r="A336" s="7"/>
    </row>
    <row r="337" spans="1:1" ht="12.75" x14ac:dyDescent="0.2">
      <c r="A337" s="7"/>
    </row>
    <row r="338" spans="1:1" ht="12.75" x14ac:dyDescent="0.2">
      <c r="A338" s="7"/>
    </row>
    <row r="339" spans="1:1" ht="12.75" x14ac:dyDescent="0.2">
      <c r="A339" s="7"/>
    </row>
    <row r="340" spans="1:1" ht="12.75" x14ac:dyDescent="0.2">
      <c r="A340" s="7"/>
    </row>
    <row r="341" spans="1:1" ht="12.75" x14ac:dyDescent="0.2">
      <c r="A341" s="7"/>
    </row>
    <row r="342" spans="1:1" ht="12.75" x14ac:dyDescent="0.2">
      <c r="A342" s="7"/>
    </row>
    <row r="343" spans="1:1" ht="12.75" x14ac:dyDescent="0.2">
      <c r="A343" s="7"/>
    </row>
    <row r="344" spans="1:1" ht="12.75" x14ac:dyDescent="0.2">
      <c r="A344" s="7"/>
    </row>
    <row r="345" spans="1:1" ht="12.75" x14ac:dyDescent="0.2">
      <c r="A345" s="7"/>
    </row>
    <row r="346" spans="1:1" ht="12.75" x14ac:dyDescent="0.2">
      <c r="A346" s="7"/>
    </row>
    <row r="347" spans="1:1" ht="12.75" x14ac:dyDescent="0.2">
      <c r="A347" s="7"/>
    </row>
    <row r="348" spans="1:1" ht="12.75" x14ac:dyDescent="0.2">
      <c r="A348" s="7"/>
    </row>
    <row r="349" spans="1:1" ht="12.75" x14ac:dyDescent="0.2">
      <c r="A349" s="7"/>
    </row>
    <row r="350" spans="1:1" ht="12.75" x14ac:dyDescent="0.2">
      <c r="A350" s="7"/>
    </row>
    <row r="351" spans="1:1" ht="12.75" x14ac:dyDescent="0.2">
      <c r="A351" s="7"/>
    </row>
    <row r="352" spans="1:1" ht="12.75" x14ac:dyDescent="0.2">
      <c r="A352" s="7"/>
    </row>
    <row r="353" spans="1:1" ht="12.75" x14ac:dyDescent="0.2">
      <c r="A353" s="7"/>
    </row>
    <row r="354" spans="1:1" ht="12.75" x14ac:dyDescent="0.2">
      <c r="A354" s="7"/>
    </row>
    <row r="355" spans="1:1" ht="12.75" x14ac:dyDescent="0.2">
      <c r="A355" s="7"/>
    </row>
    <row r="356" spans="1:1" ht="12.75" x14ac:dyDescent="0.2">
      <c r="A356" s="7"/>
    </row>
    <row r="357" spans="1:1" ht="12.75" x14ac:dyDescent="0.2">
      <c r="A357" s="7"/>
    </row>
    <row r="358" spans="1:1" ht="12.75" x14ac:dyDescent="0.2">
      <c r="A358" s="7"/>
    </row>
    <row r="359" spans="1:1" ht="12.75" x14ac:dyDescent="0.2">
      <c r="A359" s="7"/>
    </row>
    <row r="360" spans="1:1" ht="12.75" x14ac:dyDescent="0.2">
      <c r="A360" s="7"/>
    </row>
    <row r="361" spans="1:1" ht="12.75" x14ac:dyDescent="0.2">
      <c r="A361" s="7"/>
    </row>
    <row r="362" spans="1:1" ht="12.75" x14ac:dyDescent="0.2">
      <c r="A362" s="7"/>
    </row>
    <row r="363" spans="1:1" ht="12.75" x14ac:dyDescent="0.2">
      <c r="A363" s="7"/>
    </row>
    <row r="364" spans="1:1" ht="12.75" x14ac:dyDescent="0.2">
      <c r="A364" s="7"/>
    </row>
    <row r="365" spans="1:1" ht="12.75" x14ac:dyDescent="0.2">
      <c r="A365" s="7"/>
    </row>
    <row r="366" spans="1:1" ht="12.75" x14ac:dyDescent="0.2">
      <c r="A366" s="7"/>
    </row>
    <row r="367" spans="1:1" ht="12.75" x14ac:dyDescent="0.2">
      <c r="A367" s="7"/>
    </row>
    <row r="368" spans="1:1" ht="12.75" x14ac:dyDescent="0.2">
      <c r="A368" s="7"/>
    </row>
    <row r="369" spans="1:1" ht="12.75" x14ac:dyDescent="0.2">
      <c r="A369" s="7"/>
    </row>
    <row r="370" spans="1:1" ht="12.75" x14ac:dyDescent="0.2">
      <c r="A370" s="7"/>
    </row>
    <row r="371" spans="1:1" ht="12.75" x14ac:dyDescent="0.2">
      <c r="A371" s="7"/>
    </row>
    <row r="372" spans="1:1" ht="12.75" x14ac:dyDescent="0.2">
      <c r="A372" s="7"/>
    </row>
    <row r="373" spans="1:1" ht="12.75" x14ac:dyDescent="0.2">
      <c r="A373" s="7"/>
    </row>
    <row r="374" spans="1:1" ht="12.75" x14ac:dyDescent="0.2">
      <c r="A374" s="7"/>
    </row>
    <row r="375" spans="1:1" ht="12.75" x14ac:dyDescent="0.2">
      <c r="A375" s="7"/>
    </row>
    <row r="376" spans="1:1" ht="12.75" x14ac:dyDescent="0.2">
      <c r="A376" s="7"/>
    </row>
    <row r="377" spans="1:1" ht="12.75" x14ac:dyDescent="0.2">
      <c r="A377" s="7"/>
    </row>
    <row r="378" spans="1:1" ht="12.75" x14ac:dyDescent="0.2">
      <c r="A378" s="7"/>
    </row>
    <row r="379" spans="1:1" ht="12.75" x14ac:dyDescent="0.2">
      <c r="A379" s="7"/>
    </row>
    <row r="380" spans="1:1" ht="12.75" x14ac:dyDescent="0.2">
      <c r="A380" s="7"/>
    </row>
    <row r="381" spans="1:1" ht="12.75" x14ac:dyDescent="0.2">
      <c r="A381" s="7"/>
    </row>
    <row r="382" spans="1:1" ht="12.75" x14ac:dyDescent="0.2">
      <c r="A382" s="7"/>
    </row>
    <row r="383" spans="1:1" ht="12.75" x14ac:dyDescent="0.2">
      <c r="A383" s="7"/>
    </row>
    <row r="384" spans="1:1" ht="12.75" x14ac:dyDescent="0.2">
      <c r="A384" s="7"/>
    </row>
    <row r="385" spans="1:1" ht="12.75" x14ac:dyDescent="0.2">
      <c r="A385" s="7"/>
    </row>
    <row r="386" spans="1:1" ht="12.75" x14ac:dyDescent="0.2">
      <c r="A386" s="7"/>
    </row>
    <row r="387" spans="1:1" ht="12.75" x14ac:dyDescent="0.2">
      <c r="A387" s="7"/>
    </row>
    <row r="388" spans="1:1" ht="12.75" x14ac:dyDescent="0.2">
      <c r="A388" s="7"/>
    </row>
    <row r="389" spans="1:1" ht="12.75" x14ac:dyDescent="0.2">
      <c r="A389" s="7"/>
    </row>
    <row r="390" spans="1:1" ht="12.75" x14ac:dyDescent="0.2">
      <c r="A390" s="7"/>
    </row>
    <row r="391" spans="1:1" ht="12.75" x14ac:dyDescent="0.2">
      <c r="A391" s="7"/>
    </row>
    <row r="392" spans="1:1" ht="12.75" x14ac:dyDescent="0.2">
      <c r="A392" s="7"/>
    </row>
    <row r="393" spans="1:1" ht="12.75" x14ac:dyDescent="0.2">
      <c r="A393" s="7"/>
    </row>
    <row r="394" spans="1:1" ht="12.75" x14ac:dyDescent="0.2">
      <c r="A394" s="7"/>
    </row>
    <row r="395" spans="1:1" ht="12.75" x14ac:dyDescent="0.2">
      <c r="A395" s="7"/>
    </row>
    <row r="396" spans="1:1" ht="12.75" x14ac:dyDescent="0.2">
      <c r="A396" s="7"/>
    </row>
    <row r="397" spans="1:1" ht="12.75" x14ac:dyDescent="0.2">
      <c r="A397" s="7"/>
    </row>
    <row r="398" spans="1:1" ht="12.75" x14ac:dyDescent="0.2">
      <c r="A398" s="7"/>
    </row>
    <row r="399" spans="1:1" ht="12.75" x14ac:dyDescent="0.2">
      <c r="A399" s="7"/>
    </row>
    <row r="400" spans="1:1" ht="12.75" x14ac:dyDescent="0.2">
      <c r="A400" s="7"/>
    </row>
    <row r="401" spans="1:1" ht="12.75" x14ac:dyDescent="0.2">
      <c r="A401" s="7"/>
    </row>
    <row r="402" spans="1:1" ht="12.75" x14ac:dyDescent="0.2">
      <c r="A402" s="7"/>
    </row>
    <row r="403" spans="1:1" ht="12.75" x14ac:dyDescent="0.2">
      <c r="A403" s="7"/>
    </row>
    <row r="404" spans="1:1" ht="12.75" x14ac:dyDescent="0.2">
      <c r="A404" s="7"/>
    </row>
    <row r="405" spans="1:1" ht="12.75" x14ac:dyDescent="0.2">
      <c r="A405" s="7"/>
    </row>
    <row r="406" spans="1:1" ht="12.75" x14ac:dyDescent="0.2">
      <c r="A406" s="7"/>
    </row>
    <row r="407" spans="1:1" ht="12.75" x14ac:dyDescent="0.2">
      <c r="A407" s="7"/>
    </row>
    <row r="408" spans="1:1" ht="12.75" x14ac:dyDescent="0.2">
      <c r="A408" s="7"/>
    </row>
    <row r="409" spans="1:1" ht="12.75" x14ac:dyDescent="0.2">
      <c r="A409" s="7"/>
    </row>
    <row r="410" spans="1:1" ht="12.75" x14ac:dyDescent="0.2">
      <c r="A410" s="7"/>
    </row>
    <row r="411" spans="1:1" ht="12.75" x14ac:dyDescent="0.2">
      <c r="A411" s="7"/>
    </row>
    <row r="412" spans="1:1" ht="12.75" x14ac:dyDescent="0.2">
      <c r="A412" s="7"/>
    </row>
    <row r="413" spans="1:1" ht="12.75" x14ac:dyDescent="0.2">
      <c r="A413" s="7"/>
    </row>
    <row r="414" spans="1:1" ht="12.75" x14ac:dyDescent="0.2">
      <c r="A414" s="7"/>
    </row>
    <row r="415" spans="1:1" ht="12.75" x14ac:dyDescent="0.2">
      <c r="A415" s="7"/>
    </row>
    <row r="416" spans="1:1" ht="12.75" x14ac:dyDescent="0.2">
      <c r="A416" s="7"/>
    </row>
    <row r="417" spans="1:1" ht="12.75" x14ac:dyDescent="0.2">
      <c r="A417" s="7"/>
    </row>
    <row r="418" spans="1:1" ht="12.75" x14ac:dyDescent="0.2">
      <c r="A418" s="7"/>
    </row>
    <row r="419" spans="1:1" ht="12.75" x14ac:dyDescent="0.2">
      <c r="A419" s="7"/>
    </row>
    <row r="420" spans="1:1" ht="12.75" x14ac:dyDescent="0.2">
      <c r="A420" s="7"/>
    </row>
    <row r="421" spans="1:1" ht="12.75" x14ac:dyDescent="0.2">
      <c r="A421" s="7"/>
    </row>
    <row r="422" spans="1:1" ht="12.75" x14ac:dyDescent="0.2">
      <c r="A422" s="7"/>
    </row>
    <row r="423" spans="1:1" ht="12.75" x14ac:dyDescent="0.2">
      <c r="A423" s="7"/>
    </row>
    <row r="424" spans="1:1" ht="12.75" x14ac:dyDescent="0.2">
      <c r="A424" s="7"/>
    </row>
    <row r="425" spans="1:1" ht="12.75" x14ac:dyDescent="0.2">
      <c r="A425" s="7"/>
    </row>
    <row r="426" spans="1:1" ht="12.75" x14ac:dyDescent="0.2">
      <c r="A426" s="7"/>
    </row>
    <row r="427" spans="1:1" ht="12.75" x14ac:dyDescent="0.2">
      <c r="A427" s="7"/>
    </row>
    <row r="428" spans="1:1" ht="12.75" x14ac:dyDescent="0.2">
      <c r="A428" s="7"/>
    </row>
    <row r="429" spans="1:1" ht="12.75" x14ac:dyDescent="0.2">
      <c r="A429" s="7"/>
    </row>
    <row r="430" spans="1:1" ht="12.75" x14ac:dyDescent="0.2">
      <c r="A430" s="7"/>
    </row>
    <row r="431" spans="1:1" ht="12.75" x14ac:dyDescent="0.2">
      <c r="A431" s="7"/>
    </row>
    <row r="432" spans="1:1" ht="12.75" x14ac:dyDescent="0.2">
      <c r="A432" s="7"/>
    </row>
    <row r="433" spans="1:1" ht="12.75" x14ac:dyDescent="0.2">
      <c r="A433" s="7"/>
    </row>
    <row r="434" spans="1:1" ht="12.75" x14ac:dyDescent="0.2">
      <c r="A434" s="7"/>
    </row>
    <row r="435" spans="1:1" ht="12.75" x14ac:dyDescent="0.2">
      <c r="A435" s="7"/>
    </row>
    <row r="436" spans="1:1" ht="12.75" x14ac:dyDescent="0.2">
      <c r="A436" s="7"/>
    </row>
    <row r="437" spans="1:1" ht="12.75" x14ac:dyDescent="0.2">
      <c r="A437" s="7"/>
    </row>
    <row r="438" spans="1:1" ht="12.75" x14ac:dyDescent="0.2">
      <c r="A438" s="7"/>
    </row>
    <row r="439" spans="1:1" ht="12.75" x14ac:dyDescent="0.2">
      <c r="A439" s="7"/>
    </row>
    <row r="440" spans="1:1" ht="12.75" x14ac:dyDescent="0.2">
      <c r="A440" s="7"/>
    </row>
    <row r="441" spans="1:1" ht="12.75" x14ac:dyDescent="0.2">
      <c r="A441" s="7"/>
    </row>
    <row r="442" spans="1:1" ht="12.75" x14ac:dyDescent="0.2">
      <c r="A442" s="7"/>
    </row>
    <row r="443" spans="1:1" ht="12.75" x14ac:dyDescent="0.2">
      <c r="A443" s="7"/>
    </row>
    <row r="444" spans="1:1" ht="12.75" x14ac:dyDescent="0.2">
      <c r="A444" s="7"/>
    </row>
    <row r="445" spans="1:1" ht="12.75" x14ac:dyDescent="0.2">
      <c r="A445" s="7"/>
    </row>
    <row r="446" spans="1:1" ht="12.75" x14ac:dyDescent="0.2">
      <c r="A446" s="7"/>
    </row>
    <row r="447" spans="1:1" ht="12.75" x14ac:dyDescent="0.2">
      <c r="A447" s="7"/>
    </row>
    <row r="448" spans="1:1" ht="12.75" x14ac:dyDescent="0.2">
      <c r="A448" s="7"/>
    </row>
    <row r="449" spans="1:1" ht="12.75" x14ac:dyDescent="0.2">
      <c r="A449" s="7"/>
    </row>
    <row r="450" spans="1:1" ht="12.75" x14ac:dyDescent="0.2">
      <c r="A450" s="7"/>
    </row>
    <row r="451" spans="1:1" ht="12.75" x14ac:dyDescent="0.2">
      <c r="A451" s="7"/>
    </row>
    <row r="452" spans="1:1" ht="12.75" x14ac:dyDescent="0.2">
      <c r="A452" s="7"/>
    </row>
    <row r="453" spans="1:1" ht="12.75" x14ac:dyDescent="0.2">
      <c r="A453" s="7"/>
    </row>
    <row r="454" spans="1:1" ht="12.75" x14ac:dyDescent="0.2">
      <c r="A454" s="7"/>
    </row>
    <row r="455" spans="1:1" ht="12.75" x14ac:dyDescent="0.2">
      <c r="A455" s="7"/>
    </row>
    <row r="456" spans="1:1" ht="12.75" x14ac:dyDescent="0.2">
      <c r="A456" s="7"/>
    </row>
    <row r="457" spans="1:1" ht="12.75" x14ac:dyDescent="0.2">
      <c r="A457" s="7"/>
    </row>
    <row r="458" spans="1:1" ht="12.75" x14ac:dyDescent="0.2">
      <c r="A458" s="7"/>
    </row>
    <row r="459" spans="1:1" ht="12.75" x14ac:dyDescent="0.2">
      <c r="A459" s="7"/>
    </row>
    <row r="460" spans="1:1" ht="12.75" x14ac:dyDescent="0.2">
      <c r="A460" s="7"/>
    </row>
    <row r="461" spans="1:1" ht="12.75" x14ac:dyDescent="0.2">
      <c r="A461" s="7"/>
    </row>
    <row r="462" spans="1:1" ht="12.75" x14ac:dyDescent="0.2">
      <c r="A462" s="7"/>
    </row>
    <row r="463" spans="1:1" ht="12.75" x14ac:dyDescent="0.2">
      <c r="A463" s="7"/>
    </row>
    <row r="464" spans="1:1" ht="12.75" x14ac:dyDescent="0.2">
      <c r="A464" s="7"/>
    </row>
    <row r="465" spans="1:1" ht="12.75" x14ac:dyDescent="0.2">
      <c r="A465" s="7"/>
    </row>
    <row r="466" spans="1:1" ht="12.75" x14ac:dyDescent="0.2">
      <c r="A466" s="7"/>
    </row>
    <row r="467" spans="1:1" ht="12.75" x14ac:dyDescent="0.2">
      <c r="A467" s="7"/>
    </row>
    <row r="468" spans="1:1" ht="12.75" x14ac:dyDescent="0.2">
      <c r="A468" s="7"/>
    </row>
    <row r="469" spans="1:1" ht="12.75" x14ac:dyDescent="0.2">
      <c r="A469" s="7"/>
    </row>
    <row r="470" spans="1:1" ht="12.75" x14ac:dyDescent="0.2">
      <c r="A470" s="7"/>
    </row>
    <row r="471" spans="1:1" ht="12.75" x14ac:dyDescent="0.2">
      <c r="A471" s="7"/>
    </row>
    <row r="472" spans="1:1" ht="12.75" x14ac:dyDescent="0.2">
      <c r="A472" s="7"/>
    </row>
    <row r="473" spans="1:1" ht="12.75" x14ac:dyDescent="0.2">
      <c r="A473" s="7"/>
    </row>
    <row r="474" spans="1:1" ht="12.75" x14ac:dyDescent="0.2">
      <c r="A474" s="7"/>
    </row>
    <row r="475" spans="1:1" ht="12.75" x14ac:dyDescent="0.2">
      <c r="A475" s="7"/>
    </row>
    <row r="476" spans="1:1" ht="12.75" x14ac:dyDescent="0.2">
      <c r="A476" s="7"/>
    </row>
    <row r="477" spans="1:1" ht="12.75" x14ac:dyDescent="0.2">
      <c r="A477" s="7"/>
    </row>
    <row r="478" spans="1:1" ht="12.75" x14ac:dyDescent="0.2">
      <c r="A478" s="7"/>
    </row>
    <row r="479" spans="1:1" ht="12.75" x14ac:dyDescent="0.2">
      <c r="A479" s="7"/>
    </row>
    <row r="480" spans="1:1" ht="12.75" x14ac:dyDescent="0.2">
      <c r="A480" s="7"/>
    </row>
    <row r="481" spans="1:1" ht="12.75" x14ac:dyDescent="0.2">
      <c r="A481" s="7"/>
    </row>
    <row r="482" spans="1:1" ht="12.75" x14ac:dyDescent="0.2">
      <c r="A482" s="7"/>
    </row>
    <row r="483" spans="1:1" ht="12.75" x14ac:dyDescent="0.2">
      <c r="A483" s="7"/>
    </row>
    <row r="484" spans="1:1" ht="12.75" x14ac:dyDescent="0.2">
      <c r="A484" s="7"/>
    </row>
    <row r="485" spans="1:1" ht="12.75" x14ac:dyDescent="0.2">
      <c r="A485" s="7"/>
    </row>
    <row r="486" spans="1:1" ht="12.75" x14ac:dyDescent="0.2">
      <c r="A486" s="7"/>
    </row>
    <row r="487" spans="1:1" ht="12.75" x14ac:dyDescent="0.2">
      <c r="A487" s="7"/>
    </row>
    <row r="488" spans="1:1" ht="12.75" x14ac:dyDescent="0.2">
      <c r="A488" s="7"/>
    </row>
    <row r="489" spans="1:1" ht="12.75" x14ac:dyDescent="0.2">
      <c r="A489" s="7"/>
    </row>
    <row r="490" spans="1:1" ht="12.75" x14ac:dyDescent="0.2">
      <c r="A490" s="7"/>
    </row>
    <row r="491" spans="1:1" ht="12.75" x14ac:dyDescent="0.2">
      <c r="A491" s="7"/>
    </row>
    <row r="492" spans="1:1" ht="12.75" x14ac:dyDescent="0.2">
      <c r="A492" s="7"/>
    </row>
    <row r="493" spans="1:1" ht="12.75" x14ac:dyDescent="0.2">
      <c r="A493" s="7"/>
    </row>
    <row r="494" spans="1:1" ht="12.75" x14ac:dyDescent="0.2">
      <c r="A494" s="7"/>
    </row>
    <row r="495" spans="1:1" ht="12.75" x14ac:dyDescent="0.2">
      <c r="A495" s="7"/>
    </row>
    <row r="496" spans="1:1" ht="12.75" x14ac:dyDescent="0.2">
      <c r="A496" s="7"/>
    </row>
    <row r="497" spans="1:1" ht="12.75" x14ac:dyDescent="0.2">
      <c r="A497" s="7"/>
    </row>
    <row r="498" spans="1:1" ht="12.75" x14ac:dyDescent="0.2">
      <c r="A498" s="7"/>
    </row>
    <row r="499" spans="1:1" ht="12.75" x14ac:dyDescent="0.2">
      <c r="A499" s="7"/>
    </row>
    <row r="500" spans="1:1" ht="12.75" x14ac:dyDescent="0.2">
      <c r="A500" s="7"/>
    </row>
    <row r="501" spans="1:1" ht="12.75" x14ac:dyDescent="0.2">
      <c r="A501" s="7"/>
    </row>
    <row r="502" spans="1:1" ht="12.75" x14ac:dyDescent="0.2">
      <c r="A502" s="7"/>
    </row>
    <row r="503" spans="1:1" ht="12.75" x14ac:dyDescent="0.2">
      <c r="A503" s="7"/>
    </row>
    <row r="504" spans="1:1" ht="12.75" x14ac:dyDescent="0.2">
      <c r="A504" s="7"/>
    </row>
    <row r="505" spans="1:1" ht="12.75" x14ac:dyDescent="0.2">
      <c r="A505" s="7"/>
    </row>
    <row r="506" spans="1:1" ht="12.75" x14ac:dyDescent="0.2">
      <c r="A506" s="7"/>
    </row>
    <row r="507" spans="1:1" ht="12.75" x14ac:dyDescent="0.2">
      <c r="A507" s="7"/>
    </row>
    <row r="508" spans="1:1" ht="12.75" x14ac:dyDescent="0.2">
      <c r="A508" s="7"/>
    </row>
    <row r="509" spans="1:1" ht="12.75" x14ac:dyDescent="0.2">
      <c r="A509" s="7"/>
    </row>
    <row r="510" spans="1:1" ht="12.75" x14ac:dyDescent="0.2">
      <c r="A510" s="7"/>
    </row>
    <row r="511" spans="1:1" ht="12.75" x14ac:dyDescent="0.2">
      <c r="A511" s="7"/>
    </row>
    <row r="512" spans="1:1" ht="12.75" x14ac:dyDescent="0.2">
      <c r="A512" s="7"/>
    </row>
    <row r="513" spans="1:1" ht="12.75" x14ac:dyDescent="0.2">
      <c r="A513" s="7"/>
    </row>
    <row r="514" spans="1:1" ht="12.75" x14ac:dyDescent="0.2">
      <c r="A514" s="7"/>
    </row>
    <row r="515" spans="1:1" ht="12.75" x14ac:dyDescent="0.2">
      <c r="A515" s="7"/>
    </row>
    <row r="516" spans="1:1" ht="12.75" x14ac:dyDescent="0.2">
      <c r="A516" s="7"/>
    </row>
    <row r="517" spans="1:1" ht="12.75" x14ac:dyDescent="0.2">
      <c r="A517" s="7"/>
    </row>
    <row r="518" spans="1:1" ht="12.75" x14ac:dyDescent="0.2">
      <c r="A518" s="7"/>
    </row>
    <row r="519" spans="1:1" ht="12.75" x14ac:dyDescent="0.2">
      <c r="A519" s="7"/>
    </row>
    <row r="520" spans="1:1" ht="12.75" x14ac:dyDescent="0.2">
      <c r="A520" s="7"/>
    </row>
    <row r="521" spans="1:1" ht="12.75" x14ac:dyDescent="0.2">
      <c r="A521" s="7"/>
    </row>
    <row r="522" spans="1:1" ht="12.75" x14ac:dyDescent="0.2">
      <c r="A522" s="7"/>
    </row>
    <row r="523" spans="1:1" ht="12.75" x14ac:dyDescent="0.2">
      <c r="A523" s="7"/>
    </row>
    <row r="524" spans="1:1" ht="12.75" x14ac:dyDescent="0.2">
      <c r="A524" s="7"/>
    </row>
    <row r="525" spans="1:1" ht="12.75" x14ac:dyDescent="0.2">
      <c r="A525" s="7"/>
    </row>
    <row r="526" spans="1:1" ht="12.75" x14ac:dyDescent="0.2">
      <c r="A526" s="7"/>
    </row>
    <row r="527" spans="1:1" ht="12.75" x14ac:dyDescent="0.2">
      <c r="A527" s="7"/>
    </row>
    <row r="528" spans="1:1" ht="12.75" x14ac:dyDescent="0.2">
      <c r="A528" s="7"/>
    </row>
    <row r="529" spans="1:1" ht="12.75" x14ac:dyDescent="0.2">
      <c r="A529" s="7"/>
    </row>
    <row r="530" spans="1:1" ht="12.75" x14ac:dyDescent="0.2">
      <c r="A530" s="7"/>
    </row>
    <row r="531" spans="1:1" ht="12.75" x14ac:dyDescent="0.2">
      <c r="A531" s="7"/>
    </row>
    <row r="532" spans="1:1" ht="12.75" x14ac:dyDescent="0.2">
      <c r="A532" s="7"/>
    </row>
    <row r="533" spans="1:1" ht="12.75" x14ac:dyDescent="0.2">
      <c r="A533" s="7"/>
    </row>
    <row r="534" spans="1:1" ht="12.75" x14ac:dyDescent="0.2">
      <c r="A534" s="7"/>
    </row>
    <row r="535" spans="1:1" ht="12.75" x14ac:dyDescent="0.2">
      <c r="A535" s="7"/>
    </row>
    <row r="536" spans="1:1" ht="12.75" x14ac:dyDescent="0.2">
      <c r="A536" s="7"/>
    </row>
    <row r="537" spans="1:1" ht="12.75" x14ac:dyDescent="0.2">
      <c r="A537" s="7"/>
    </row>
    <row r="538" spans="1:1" ht="12.75" x14ac:dyDescent="0.2">
      <c r="A538" s="7"/>
    </row>
    <row r="539" spans="1:1" ht="12.75" x14ac:dyDescent="0.2">
      <c r="A539" s="7"/>
    </row>
    <row r="540" spans="1:1" ht="12.75" x14ac:dyDescent="0.2">
      <c r="A540" s="7"/>
    </row>
    <row r="541" spans="1:1" ht="12.75" x14ac:dyDescent="0.2">
      <c r="A541" s="7"/>
    </row>
    <row r="542" spans="1:1" ht="12.75" x14ac:dyDescent="0.2">
      <c r="A542" s="7"/>
    </row>
    <row r="543" spans="1:1" ht="12.75" x14ac:dyDescent="0.2">
      <c r="A543" s="7"/>
    </row>
    <row r="544" spans="1:1" ht="12.75" x14ac:dyDescent="0.2">
      <c r="A544" s="7"/>
    </row>
    <row r="545" spans="1:1" ht="12.75" x14ac:dyDescent="0.2">
      <c r="A545" s="7"/>
    </row>
    <row r="546" spans="1:1" ht="12.75" x14ac:dyDescent="0.2">
      <c r="A546" s="7"/>
    </row>
    <row r="547" spans="1:1" ht="12.75" x14ac:dyDescent="0.2">
      <c r="A547" s="7"/>
    </row>
    <row r="548" spans="1:1" ht="12.75" x14ac:dyDescent="0.2">
      <c r="A548" s="7"/>
    </row>
    <row r="549" spans="1:1" ht="12.75" x14ac:dyDescent="0.2">
      <c r="A549" s="7"/>
    </row>
    <row r="550" spans="1:1" ht="12.75" x14ac:dyDescent="0.2">
      <c r="A550" s="7"/>
    </row>
    <row r="551" spans="1:1" ht="12.75" x14ac:dyDescent="0.2">
      <c r="A551" s="7"/>
    </row>
    <row r="552" spans="1:1" ht="12.75" x14ac:dyDescent="0.2">
      <c r="A552" s="7"/>
    </row>
    <row r="553" spans="1:1" ht="12.75" x14ac:dyDescent="0.2">
      <c r="A553" s="7"/>
    </row>
    <row r="554" spans="1:1" ht="12.75" x14ac:dyDescent="0.2">
      <c r="A554" s="7"/>
    </row>
    <row r="555" spans="1:1" ht="12.75" x14ac:dyDescent="0.2">
      <c r="A555" s="7"/>
    </row>
    <row r="556" spans="1:1" ht="12.75" x14ac:dyDescent="0.2">
      <c r="A556" s="7"/>
    </row>
    <row r="557" spans="1:1" ht="12.75" x14ac:dyDescent="0.2">
      <c r="A557" s="7"/>
    </row>
    <row r="558" spans="1:1" ht="12.75" x14ac:dyDescent="0.2">
      <c r="A558" s="7"/>
    </row>
    <row r="559" spans="1:1" ht="12.75" x14ac:dyDescent="0.2">
      <c r="A559" s="7"/>
    </row>
    <row r="560" spans="1:1" ht="12.75" x14ac:dyDescent="0.2">
      <c r="A560" s="7"/>
    </row>
    <row r="561" spans="1:1" ht="12.75" x14ac:dyDescent="0.2">
      <c r="A561" s="7"/>
    </row>
    <row r="562" spans="1:1" ht="12.75" x14ac:dyDescent="0.2">
      <c r="A562" s="7"/>
    </row>
    <row r="563" spans="1:1" ht="12.75" x14ac:dyDescent="0.2">
      <c r="A563" s="7"/>
    </row>
    <row r="564" spans="1:1" ht="12.75" x14ac:dyDescent="0.2">
      <c r="A564" s="7"/>
    </row>
    <row r="565" spans="1:1" ht="12.75" x14ac:dyDescent="0.2">
      <c r="A565" s="7"/>
    </row>
    <row r="566" spans="1:1" ht="12.75" x14ac:dyDescent="0.2">
      <c r="A566" s="7"/>
    </row>
    <row r="567" spans="1:1" ht="12.75" x14ac:dyDescent="0.2">
      <c r="A567" s="7"/>
    </row>
    <row r="568" spans="1:1" ht="12.75" x14ac:dyDescent="0.2">
      <c r="A568" s="7"/>
    </row>
    <row r="569" spans="1:1" ht="12.75" x14ac:dyDescent="0.2">
      <c r="A569" s="7"/>
    </row>
    <row r="570" spans="1:1" ht="12.75" x14ac:dyDescent="0.2">
      <c r="A570" s="7"/>
    </row>
    <row r="571" spans="1:1" ht="12.75" x14ac:dyDescent="0.2">
      <c r="A571" s="7"/>
    </row>
    <row r="572" spans="1:1" ht="12.75" x14ac:dyDescent="0.2">
      <c r="A572" s="7"/>
    </row>
    <row r="573" spans="1:1" ht="12.75" x14ac:dyDescent="0.2">
      <c r="A573" s="7"/>
    </row>
    <row r="574" spans="1:1" ht="12.75" x14ac:dyDescent="0.2">
      <c r="A574" s="7"/>
    </row>
    <row r="575" spans="1:1" ht="12.75" x14ac:dyDescent="0.2">
      <c r="A575" s="7"/>
    </row>
    <row r="576" spans="1:1" ht="12.75" x14ac:dyDescent="0.2">
      <c r="A576" s="7"/>
    </row>
    <row r="577" spans="1:1" ht="12.75" x14ac:dyDescent="0.2">
      <c r="A577" s="7"/>
    </row>
    <row r="578" spans="1:1" ht="12.75" x14ac:dyDescent="0.2">
      <c r="A578" s="7"/>
    </row>
    <row r="579" spans="1:1" ht="12.75" x14ac:dyDescent="0.2">
      <c r="A579" s="7"/>
    </row>
    <row r="580" spans="1:1" ht="12.75" x14ac:dyDescent="0.2">
      <c r="A580" s="7"/>
    </row>
    <row r="581" spans="1:1" ht="12.75" x14ac:dyDescent="0.2">
      <c r="A581" s="7"/>
    </row>
    <row r="582" spans="1:1" ht="12.75" x14ac:dyDescent="0.2">
      <c r="A582" s="7"/>
    </row>
    <row r="583" spans="1:1" ht="12.75" x14ac:dyDescent="0.2">
      <c r="A583" s="7"/>
    </row>
    <row r="584" spans="1:1" ht="12.75" x14ac:dyDescent="0.2">
      <c r="A584" s="7"/>
    </row>
    <row r="585" spans="1:1" ht="12.75" x14ac:dyDescent="0.2">
      <c r="A585" s="7"/>
    </row>
    <row r="586" spans="1:1" ht="12.75" x14ac:dyDescent="0.2">
      <c r="A586" s="7"/>
    </row>
    <row r="587" spans="1:1" ht="12.75" x14ac:dyDescent="0.2">
      <c r="A587" s="7"/>
    </row>
    <row r="588" spans="1:1" ht="12.75" x14ac:dyDescent="0.2">
      <c r="A588" s="7"/>
    </row>
    <row r="589" spans="1:1" ht="12.75" x14ac:dyDescent="0.2">
      <c r="A589" s="7"/>
    </row>
    <row r="590" spans="1:1" ht="12.75" x14ac:dyDescent="0.2">
      <c r="A590" s="7"/>
    </row>
    <row r="591" spans="1:1" ht="12.75" x14ac:dyDescent="0.2">
      <c r="A591" s="7"/>
    </row>
    <row r="592" spans="1:1" ht="12.75" x14ac:dyDescent="0.2">
      <c r="A592" s="7"/>
    </row>
    <row r="593" spans="1:1" ht="12.75" x14ac:dyDescent="0.2">
      <c r="A593" s="7"/>
    </row>
    <row r="594" spans="1:1" ht="12.75" x14ac:dyDescent="0.2">
      <c r="A594" s="7"/>
    </row>
    <row r="595" spans="1:1" ht="12.75" x14ac:dyDescent="0.2">
      <c r="A595" s="7"/>
    </row>
    <row r="596" spans="1:1" ht="12.75" x14ac:dyDescent="0.2">
      <c r="A596" s="7"/>
    </row>
    <row r="597" spans="1:1" ht="12.75" x14ac:dyDescent="0.2">
      <c r="A597" s="7"/>
    </row>
    <row r="598" spans="1:1" ht="12.75" x14ac:dyDescent="0.2">
      <c r="A598" s="7"/>
    </row>
    <row r="599" spans="1:1" ht="12.75" x14ac:dyDescent="0.2">
      <c r="A599" s="7"/>
    </row>
    <row r="600" spans="1:1" ht="12.75" x14ac:dyDescent="0.2">
      <c r="A600" s="7"/>
    </row>
    <row r="601" spans="1:1" ht="12.75" x14ac:dyDescent="0.2">
      <c r="A601" s="7"/>
    </row>
    <row r="602" spans="1:1" ht="12.75" x14ac:dyDescent="0.2">
      <c r="A602" s="7"/>
    </row>
    <row r="603" spans="1:1" ht="12.75" x14ac:dyDescent="0.2">
      <c r="A603" s="7"/>
    </row>
    <row r="604" spans="1:1" ht="12.75" x14ac:dyDescent="0.2">
      <c r="A604" s="7"/>
    </row>
    <row r="605" spans="1:1" ht="12.75" x14ac:dyDescent="0.2">
      <c r="A605" s="7"/>
    </row>
    <row r="606" spans="1:1" ht="12.75" x14ac:dyDescent="0.2">
      <c r="A606" s="7"/>
    </row>
    <row r="607" spans="1:1" ht="12.75" x14ac:dyDescent="0.2">
      <c r="A607" s="7"/>
    </row>
    <row r="608" spans="1:1" ht="12.75" x14ac:dyDescent="0.2">
      <c r="A608" s="7"/>
    </row>
    <row r="609" spans="1:1" ht="12.75" x14ac:dyDescent="0.2">
      <c r="A609" s="7"/>
    </row>
    <row r="610" spans="1:1" ht="12.75" x14ac:dyDescent="0.2">
      <c r="A610" s="7"/>
    </row>
    <row r="611" spans="1:1" ht="12.75" x14ac:dyDescent="0.2">
      <c r="A611" s="7"/>
    </row>
    <row r="612" spans="1:1" ht="12.75" x14ac:dyDescent="0.2">
      <c r="A612" s="7"/>
    </row>
    <row r="613" spans="1:1" ht="12.75" x14ac:dyDescent="0.2">
      <c r="A613" s="7"/>
    </row>
    <row r="614" spans="1:1" ht="12.75" x14ac:dyDescent="0.2">
      <c r="A614" s="7"/>
    </row>
    <row r="615" spans="1:1" ht="12.75" x14ac:dyDescent="0.2">
      <c r="A615" s="7"/>
    </row>
    <row r="616" spans="1:1" ht="12.75" x14ac:dyDescent="0.2">
      <c r="A616" s="7"/>
    </row>
    <row r="617" spans="1:1" ht="12.75" x14ac:dyDescent="0.2">
      <c r="A617" s="7"/>
    </row>
    <row r="618" spans="1:1" ht="12.75" x14ac:dyDescent="0.2">
      <c r="A618" s="7"/>
    </row>
    <row r="619" spans="1:1" ht="12.75" x14ac:dyDescent="0.2">
      <c r="A619" s="7"/>
    </row>
    <row r="620" spans="1:1" ht="12.75" x14ac:dyDescent="0.2">
      <c r="A620" s="7"/>
    </row>
    <row r="621" spans="1:1" ht="12.75" x14ac:dyDescent="0.2">
      <c r="A621" s="7"/>
    </row>
    <row r="622" spans="1:1" ht="12.75" x14ac:dyDescent="0.2">
      <c r="A622" s="7"/>
    </row>
    <row r="623" spans="1:1" ht="12.75" x14ac:dyDescent="0.2">
      <c r="A623" s="7"/>
    </row>
    <row r="624" spans="1:1" ht="12.75" x14ac:dyDescent="0.2">
      <c r="A624" s="7"/>
    </row>
    <row r="625" spans="1:1" ht="12.75" x14ac:dyDescent="0.2">
      <c r="A625" s="7"/>
    </row>
    <row r="626" spans="1:1" ht="12.75" x14ac:dyDescent="0.2">
      <c r="A626" s="7"/>
    </row>
    <row r="627" spans="1:1" ht="12.75" x14ac:dyDescent="0.2">
      <c r="A627" s="7"/>
    </row>
    <row r="628" spans="1:1" ht="12.75" x14ac:dyDescent="0.2">
      <c r="A628" s="7"/>
    </row>
    <row r="629" spans="1:1" ht="12.75" x14ac:dyDescent="0.2">
      <c r="A629" s="7"/>
    </row>
    <row r="630" spans="1:1" ht="12.75" x14ac:dyDescent="0.2">
      <c r="A630" s="7"/>
    </row>
    <row r="631" spans="1:1" ht="12.75" x14ac:dyDescent="0.2">
      <c r="A631" s="7"/>
    </row>
    <row r="632" spans="1:1" ht="12.75" x14ac:dyDescent="0.2">
      <c r="A632" s="7"/>
    </row>
    <row r="633" spans="1:1" ht="12.75" x14ac:dyDescent="0.2">
      <c r="A633" s="7"/>
    </row>
    <row r="634" spans="1:1" ht="12.75" x14ac:dyDescent="0.2">
      <c r="A634" s="7"/>
    </row>
    <row r="635" spans="1:1" ht="12.75" x14ac:dyDescent="0.2">
      <c r="A635" s="7"/>
    </row>
    <row r="636" spans="1:1" ht="12.75" x14ac:dyDescent="0.2">
      <c r="A636" s="7"/>
    </row>
    <row r="637" spans="1:1" ht="12.75" x14ac:dyDescent="0.2">
      <c r="A637" s="7"/>
    </row>
    <row r="638" spans="1:1" ht="12.75" x14ac:dyDescent="0.2">
      <c r="A638" s="7"/>
    </row>
    <row r="639" spans="1:1" ht="12.75" x14ac:dyDescent="0.2">
      <c r="A639" s="7"/>
    </row>
    <row r="640" spans="1:1" ht="12.75" x14ac:dyDescent="0.2">
      <c r="A640" s="7"/>
    </row>
    <row r="641" spans="1:1" ht="12.75" x14ac:dyDescent="0.2">
      <c r="A641" s="7"/>
    </row>
    <row r="642" spans="1:1" ht="12.75" x14ac:dyDescent="0.2">
      <c r="A642" s="7"/>
    </row>
    <row r="643" spans="1:1" ht="12.75" x14ac:dyDescent="0.2">
      <c r="A643" s="7"/>
    </row>
    <row r="644" spans="1:1" ht="12.75" x14ac:dyDescent="0.2">
      <c r="A644" s="7"/>
    </row>
    <row r="645" spans="1:1" ht="12.75" x14ac:dyDescent="0.2">
      <c r="A645" s="7"/>
    </row>
    <row r="646" spans="1:1" ht="12.75" x14ac:dyDescent="0.2">
      <c r="A646" s="7"/>
    </row>
    <row r="647" spans="1:1" ht="12.75" x14ac:dyDescent="0.2">
      <c r="A647" s="7"/>
    </row>
    <row r="648" spans="1:1" ht="12.75" x14ac:dyDescent="0.2">
      <c r="A648" s="7"/>
    </row>
    <row r="649" spans="1:1" ht="12.75" x14ac:dyDescent="0.2">
      <c r="A649" s="7"/>
    </row>
    <row r="650" spans="1:1" ht="12.75" x14ac:dyDescent="0.2">
      <c r="A650" s="7"/>
    </row>
    <row r="651" spans="1:1" ht="12.75" x14ac:dyDescent="0.2">
      <c r="A651" s="7"/>
    </row>
    <row r="652" spans="1:1" ht="12.75" x14ac:dyDescent="0.2">
      <c r="A652" s="7"/>
    </row>
    <row r="653" spans="1:1" ht="12.75" x14ac:dyDescent="0.2">
      <c r="A653" s="7"/>
    </row>
    <row r="654" spans="1:1" ht="12.75" x14ac:dyDescent="0.2">
      <c r="A654" s="7"/>
    </row>
    <row r="655" spans="1:1" ht="12.75" x14ac:dyDescent="0.2">
      <c r="A655" s="7"/>
    </row>
    <row r="656" spans="1:1" ht="12.75" x14ac:dyDescent="0.2">
      <c r="A656" s="7"/>
    </row>
    <row r="657" spans="1:1" ht="12.75" x14ac:dyDescent="0.2">
      <c r="A657" s="7"/>
    </row>
    <row r="658" spans="1:1" ht="12.75" x14ac:dyDescent="0.2">
      <c r="A658" s="7"/>
    </row>
    <row r="659" spans="1:1" ht="12.75" x14ac:dyDescent="0.2">
      <c r="A659" s="7"/>
    </row>
    <row r="660" spans="1:1" ht="12.75" x14ac:dyDescent="0.2">
      <c r="A660" s="7"/>
    </row>
    <row r="661" spans="1:1" ht="12.75" x14ac:dyDescent="0.2">
      <c r="A661" s="7"/>
    </row>
    <row r="662" spans="1:1" ht="12.75" x14ac:dyDescent="0.2">
      <c r="A662" s="7"/>
    </row>
    <row r="663" spans="1:1" ht="12.75" x14ac:dyDescent="0.2">
      <c r="A663" s="7"/>
    </row>
    <row r="664" spans="1:1" ht="12.75" x14ac:dyDescent="0.2">
      <c r="A664" s="7"/>
    </row>
    <row r="665" spans="1:1" ht="12.75" x14ac:dyDescent="0.2">
      <c r="A665" s="7"/>
    </row>
    <row r="666" spans="1:1" ht="12.75" x14ac:dyDescent="0.2">
      <c r="A666" s="7"/>
    </row>
    <row r="667" spans="1:1" ht="12.75" x14ac:dyDescent="0.2">
      <c r="A667" s="7"/>
    </row>
    <row r="668" spans="1:1" ht="12.75" x14ac:dyDescent="0.2">
      <c r="A668" s="7"/>
    </row>
    <row r="669" spans="1:1" ht="12.75" x14ac:dyDescent="0.2">
      <c r="A669" s="7"/>
    </row>
    <row r="670" spans="1:1" ht="12.75" x14ac:dyDescent="0.2">
      <c r="A670" s="7"/>
    </row>
    <row r="671" spans="1:1" ht="12.75" x14ac:dyDescent="0.2">
      <c r="A671" s="7"/>
    </row>
    <row r="672" spans="1:1" ht="12.75" x14ac:dyDescent="0.2">
      <c r="A672" s="7"/>
    </row>
    <row r="673" spans="1:1" ht="12.75" x14ac:dyDescent="0.2">
      <c r="A673" s="7"/>
    </row>
    <row r="674" spans="1:1" ht="12.75" x14ac:dyDescent="0.2">
      <c r="A674" s="7"/>
    </row>
    <row r="675" spans="1:1" ht="12.75" x14ac:dyDescent="0.2">
      <c r="A675" s="7"/>
    </row>
    <row r="676" spans="1:1" ht="12.75" x14ac:dyDescent="0.2">
      <c r="A676" s="7"/>
    </row>
    <row r="677" spans="1:1" ht="12.75" x14ac:dyDescent="0.2">
      <c r="A677" s="7"/>
    </row>
    <row r="678" spans="1:1" ht="12.75" x14ac:dyDescent="0.2">
      <c r="A678" s="7"/>
    </row>
    <row r="679" spans="1:1" ht="12.75" x14ac:dyDescent="0.2">
      <c r="A679" s="7"/>
    </row>
    <row r="680" spans="1:1" ht="12.75" x14ac:dyDescent="0.2">
      <c r="A680" s="7"/>
    </row>
    <row r="681" spans="1:1" ht="12.75" x14ac:dyDescent="0.2">
      <c r="A681" s="7"/>
    </row>
    <row r="682" spans="1:1" ht="12.75" x14ac:dyDescent="0.2">
      <c r="A682" s="7"/>
    </row>
    <row r="683" spans="1:1" ht="12.75" x14ac:dyDescent="0.2">
      <c r="A683" s="7"/>
    </row>
    <row r="684" spans="1:1" ht="12.75" x14ac:dyDescent="0.2">
      <c r="A684" s="7"/>
    </row>
    <row r="685" spans="1:1" ht="12.75" x14ac:dyDescent="0.2">
      <c r="A685" s="7"/>
    </row>
    <row r="686" spans="1:1" ht="12.75" x14ac:dyDescent="0.2">
      <c r="A686" s="7"/>
    </row>
    <row r="687" spans="1:1" ht="12.75" x14ac:dyDescent="0.2">
      <c r="A687" s="7"/>
    </row>
    <row r="688" spans="1:1" ht="12.75" x14ac:dyDescent="0.2">
      <c r="A688" s="7"/>
    </row>
    <row r="689" spans="1:1" ht="12.75" x14ac:dyDescent="0.2">
      <c r="A689" s="7"/>
    </row>
    <row r="690" spans="1:1" ht="12.75" x14ac:dyDescent="0.2">
      <c r="A690" s="7"/>
    </row>
    <row r="691" spans="1:1" ht="12.75" x14ac:dyDescent="0.2">
      <c r="A691" s="7"/>
    </row>
    <row r="692" spans="1:1" ht="12.75" x14ac:dyDescent="0.2">
      <c r="A692" s="7"/>
    </row>
    <row r="693" spans="1:1" ht="12.75" x14ac:dyDescent="0.2">
      <c r="A693" s="7"/>
    </row>
    <row r="694" spans="1:1" ht="12.75" x14ac:dyDescent="0.2">
      <c r="A694" s="7"/>
    </row>
    <row r="695" spans="1:1" ht="12.75" x14ac:dyDescent="0.2">
      <c r="A695" s="7"/>
    </row>
    <row r="696" spans="1:1" ht="12.75" x14ac:dyDescent="0.2">
      <c r="A696" s="7"/>
    </row>
    <row r="697" spans="1:1" ht="12.75" x14ac:dyDescent="0.2">
      <c r="A697" s="7"/>
    </row>
    <row r="698" spans="1:1" ht="12.75" x14ac:dyDescent="0.2">
      <c r="A698" s="7"/>
    </row>
    <row r="699" spans="1:1" ht="12.75" x14ac:dyDescent="0.2">
      <c r="A699" s="7"/>
    </row>
    <row r="700" spans="1:1" ht="12.75" x14ac:dyDescent="0.2">
      <c r="A700" s="7"/>
    </row>
    <row r="701" spans="1:1" ht="12.75" x14ac:dyDescent="0.2">
      <c r="A701" s="7"/>
    </row>
    <row r="702" spans="1:1" ht="12.75" x14ac:dyDescent="0.2">
      <c r="A702" s="7"/>
    </row>
    <row r="703" spans="1:1" ht="12.75" x14ac:dyDescent="0.2">
      <c r="A703" s="7"/>
    </row>
    <row r="704" spans="1:1" ht="12.75" x14ac:dyDescent="0.2">
      <c r="A704" s="7"/>
    </row>
    <row r="705" spans="1:1" ht="12.75" x14ac:dyDescent="0.2">
      <c r="A705" s="7"/>
    </row>
    <row r="706" spans="1:1" ht="12.75" x14ac:dyDescent="0.2">
      <c r="A706" s="7"/>
    </row>
    <row r="707" spans="1:1" ht="12.75" x14ac:dyDescent="0.2">
      <c r="A707" s="7"/>
    </row>
    <row r="708" spans="1:1" ht="12.75" x14ac:dyDescent="0.2">
      <c r="A708" s="7"/>
    </row>
    <row r="709" spans="1:1" ht="12.75" x14ac:dyDescent="0.2">
      <c r="A709" s="7"/>
    </row>
    <row r="710" spans="1:1" ht="12.75" x14ac:dyDescent="0.2">
      <c r="A710" s="7"/>
    </row>
    <row r="711" spans="1:1" ht="12.75" x14ac:dyDescent="0.2">
      <c r="A711" s="7"/>
    </row>
    <row r="712" spans="1:1" ht="12.75" x14ac:dyDescent="0.2">
      <c r="A712" s="7"/>
    </row>
    <row r="713" spans="1:1" ht="12.75" x14ac:dyDescent="0.2">
      <c r="A713" s="7"/>
    </row>
    <row r="714" spans="1:1" ht="12.75" x14ac:dyDescent="0.2">
      <c r="A714" s="7"/>
    </row>
    <row r="715" spans="1:1" ht="12.75" x14ac:dyDescent="0.2">
      <c r="A715" s="7"/>
    </row>
    <row r="716" spans="1:1" ht="12.75" x14ac:dyDescent="0.2">
      <c r="A716" s="7"/>
    </row>
    <row r="717" spans="1:1" ht="12.75" x14ac:dyDescent="0.2">
      <c r="A717" s="7"/>
    </row>
    <row r="718" spans="1:1" ht="12.75" x14ac:dyDescent="0.2">
      <c r="A718" s="7"/>
    </row>
    <row r="719" spans="1:1" ht="12.75" x14ac:dyDescent="0.2">
      <c r="A719" s="7"/>
    </row>
    <row r="720" spans="1:1" ht="12.75" x14ac:dyDescent="0.2">
      <c r="A720" s="7"/>
    </row>
    <row r="721" spans="1:1" ht="12.75" x14ac:dyDescent="0.2">
      <c r="A721" s="7"/>
    </row>
    <row r="722" spans="1:1" ht="12.75" x14ac:dyDescent="0.2">
      <c r="A722" s="7"/>
    </row>
    <row r="723" spans="1:1" ht="12.75" x14ac:dyDescent="0.2">
      <c r="A723" s="7"/>
    </row>
    <row r="724" spans="1:1" ht="12.75" x14ac:dyDescent="0.2">
      <c r="A724" s="7"/>
    </row>
    <row r="725" spans="1:1" ht="12.75" x14ac:dyDescent="0.2">
      <c r="A725" s="7"/>
    </row>
    <row r="726" spans="1:1" ht="12.75" x14ac:dyDescent="0.2">
      <c r="A726" s="7"/>
    </row>
    <row r="727" spans="1:1" ht="12.75" x14ac:dyDescent="0.2">
      <c r="A727" s="7"/>
    </row>
    <row r="728" spans="1:1" ht="12.75" x14ac:dyDescent="0.2">
      <c r="A728" s="7"/>
    </row>
    <row r="729" spans="1:1" ht="12.75" x14ac:dyDescent="0.2">
      <c r="A729" s="7"/>
    </row>
    <row r="730" spans="1:1" ht="12.75" x14ac:dyDescent="0.2">
      <c r="A730" s="7"/>
    </row>
    <row r="731" spans="1:1" ht="12.75" x14ac:dyDescent="0.2">
      <c r="A731" s="7"/>
    </row>
    <row r="732" spans="1:1" ht="12.75" x14ac:dyDescent="0.2">
      <c r="A732" s="7"/>
    </row>
    <row r="733" spans="1:1" ht="12.75" x14ac:dyDescent="0.2">
      <c r="A733" s="7"/>
    </row>
    <row r="734" spans="1:1" ht="12.75" x14ac:dyDescent="0.2">
      <c r="A734" s="7"/>
    </row>
    <row r="735" spans="1:1" ht="12.75" x14ac:dyDescent="0.2">
      <c r="A735" s="7"/>
    </row>
    <row r="736" spans="1:1" ht="12.75" x14ac:dyDescent="0.2">
      <c r="A736" s="7"/>
    </row>
    <row r="737" spans="1:1" ht="12.75" x14ac:dyDescent="0.2">
      <c r="A737" s="7"/>
    </row>
    <row r="738" spans="1:1" ht="12.75" x14ac:dyDescent="0.2">
      <c r="A738" s="7"/>
    </row>
    <row r="739" spans="1:1" ht="12.75" x14ac:dyDescent="0.2">
      <c r="A739" s="7"/>
    </row>
    <row r="740" spans="1:1" ht="12.75" x14ac:dyDescent="0.2">
      <c r="A740" s="7"/>
    </row>
    <row r="741" spans="1:1" ht="12.75" x14ac:dyDescent="0.2">
      <c r="A741" s="7"/>
    </row>
    <row r="742" spans="1:1" ht="12.75" x14ac:dyDescent="0.2">
      <c r="A742" s="7"/>
    </row>
    <row r="743" spans="1:1" ht="12.75" x14ac:dyDescent="0.2">
      <c r="A743" s="7"/>
    </row>
    <row r="744" spans="1:1" ht="12.75" x14ac:dyDescent="0.2">
      <c r="A744" s="7"/>
    </row>
    <row r="745" spans="1:1" ht="12.75" x14ac:dyDescent="0.2">
      <c r="A745" s="7"/>
    </row>
    <row r="746" spans="1:1" ht="12.75" x14ac:dyDescent="0.2">
      <c r="A746" s="7"/>
    </row>
    <row r="747" spans="1:1" ht="12.75" x14ac:dyDescent="0.2">
      <c r="A747" s="7"/>
    </row>
    <row r="748" spans="1:1" ht="12.75" x14ac:dyDescent="0.2">
      <c r="A748" s="7"/>
    </row>
    <row r="749" spans="1:1" ht="12.75" x14ac:dyDescent="0.2">
      <c r="A749" s="7"/>
    </row>
    <row r="750" spans="1:1" ht="12.75" x14ac:dyDescent="0.2">
      <c r="A750" s="7"/>
    </row>
    <row r="751" spans="1:1" ht="12.75" x14ac:dyDescent="0.2">
      <c r="A751" s="7"/>
    </row>
    <row r="752" spans="1:1" ht="12.75" x14ac:dyDescent="0.2">
      <c r="A752" s="7"/>
    </row>
    <row r="753" spans="1:1" ht="12.75" x14ac:dyDescent="0.2">
      <c r="A753" s="7"/>
    </row>
    <row r="754" spans="1:1" ht="12.75" x14ac:dyDescent="0.2">
      <c r="A754" s="7"/>
    </row>
    <row r="755" spans="1:1" ht="12.75" x14ac:dyDescent="0.2">
      <c r="A755" s="7"/>
    </row>
    <row r="756" spans="1:1" ht="12.75" x14ac:dyDescent="0.2">
      <c r="A756" s="7"/>
    </row>
    <row r="757" spans="1:1" ht="12.75" x14ac:dyDescent="0.2">
      <c r="A757" s="7"/>
    </row>
    <row r="758" spans="1:1" ht="12.75" x14ac:dyDescent="0.2">
      <c r="A758" s="7"/>
    </row>
    <row r="759" spans="1:1" ht="12.75" x14ac:dyDescent="0.2">
      <c r="A759" s="7"/>
    </row>
    <row r="760" spans="1:1" ht="12.75" x14ac:dyDescent="0.2">
      <c r="A760" s="7"/>
    </row>
    <row r="761" spans="1:1" ht="12.75" x14ac:dyDescent="0.2">
      <c r="A761" s="7"/>
    </row>
    <row r="762" spans="1:1" ht="12.75" x14ac:dyDescent="0.2">
      <c r="A762" s="7"/>
    </row>
    <row r="763" spans="1:1" ht="12.75" x14ac:dyDescent="0.2">
      <c r="A763" s="7"/>
    </row>
    <row r="764" spans="1:1" ht="12.75" x14ac:dyDescent="0.2">
      <c r="A764" s="7"/>
    </row>
    <row r="765" spans="1:1" ht="12.75" x14ac:dyDescent="0.2">
      <c r="A765" s="7"/>
    </row>
    <row r="766" spans="1:1" ht="12.75" x14ac:dyDescent="0.2">
      <c r="A766" s="7"/>
    </row>
    <row r="767" spans="1:1" ht="12.75" x14ac:dyDescent="0.2">
      <c r="A767" s="7"/>
    </row>
    <row r="768" spans="1:1" ht="12.75" x14ac:dyDescent="0.2">
      <c r="A768" s="7"/>
    </row>
    <row r="769" spans="1:1" ht="12.75" x14ac:dyDescent="0.2">
      <c r="A769" s="7"/>
    </row>
    <row r="770" spans="1:1" ht="12.75" x14ac:dyDescent="0.2">
      <c r="A770" s="7"/>
    </row>
    <row r="771" spans="1:1" ht="12.75" x14ac:dyDescent="0.2">
      <c r="A771" s="7"/>
    </row>
    <row r="772" spans="1:1" ht="12.75" x14ac:dyDescent="0.2">
      <c r="A772" s="7"/>
    </row>
    <row r="773" spans="1:1" ht="12.75" x14ac:dyDescent="0.2">
      <c r="A773" s="7"/>
    </row>
    <row r="774" spans="1:1" ht="12.75" x14ac:dyDescent="0.2">
      <c r="A774" s="7"/>
    </row>
    <row r="775" spans="1:1" ht="12.75" x14ac:dyDescent="0.2">
      <c r="A775" s="7"/>
    </row>
    <row r="776" spans="1:1" ht="12.75" x14ac:dyDescent="0.2">
      <c r="A776" s="7"/>
    </row>
    <row r="777" spans="1:1" ht="12.75" x14ac:dyDescent="0.2">
      <c r="A777" s="7"/>
    </row>
    <row r="778" spans="1:1" ht="12.75" x14ac:dyDescent="0.2">
      <c r="A778" s="7"/>
    </row>
    <row r="779" spans="1:1" ht="12.75" x14ac:dyDescent="0.2">
      <c r="A779" s="7"/>
    </row>
    <row r="780" spans="1:1" ht="12.75" x14ac:dyDescent="0.2">
      <c r="A780" s="7"/>
    </row>
    <row r="781" spans="1:1" ht="12.75" x14ac:dyDescent="0.2">
      <c r="A781" s="7"/>
    </row>
    <row r="782" spans="1:1" ht="12.75" x14ac:dyDescent="0.2">
      <c r="A782" s="7"/>
    </row>
    <row r="783" spans="1:1" ht="12.75" x14ac:dyDescent="0.2">
      <c r="A783" s="7"/>
    </row>
    <row r="784" spans="1:1" ht="12.75" x14ac:dyDescent="0.2">
      <c r="A784" s="7"/>
    </row>
    <row r="785" spans="1:1" ht="12.75" x14ac:dyDescent="0.2">
      <c r="A785" s="7"/>
    </row>
    <row r="786" spans="1:1" ht="12.75" x14ac:dyDescent="0.2">
      <c r="A786" s="7"/>
    </row>
    <row r="787" spans="1:1" ht="12.75" x14ac:dyDescent="0.2">
      <c r="A787" s="7"/>
    </row>
    <row r="788" spans="1:1" ht="12.75" x14ac:dyDescent="0.2">
      <c r="A788" s="7"/>
    </row>
    <row r="789" spans="1:1" ht="12.75" x14ac:dyDescent="0.2">
      <c r="A789" s="7"/>
    </row>
    <row r="790" spans="1:1" ht="12.75" x14ac:dyDescent="0.2">
      <c r="A790" s="7"/>
    </row>
    <row r="791" spans="1:1" ht="12.75" x14ac:dyDescent="0.2">
      <c r="A791" s="7"/>
    </row>
    <row r="792" spans="1:1" ht="12.75" x14ac:dyDescent="0.2">
      <c r="A792" s="7"/>
    </row>
    <row r="793" spans="1:1" ht="12.75" x14ac:dyDescent="0.2">
      <c r="A793" s="7"/>
    </row>
    <row r="794" spans="1:1" ht="12.75" x14ac:dyDescent="0.2">
      <c r="A794" s="7"/>
    </row>
    <row r="795" spans="1:1" ht="12.75" x14ac:dyDescent="0.2">
      <c r="A795" s="7"/>
    </row>
    <row r="796" spans="1:1" ht="12.75" x14ac:dyDescent="0.2">
      <c r="A796" s="7"/>
    </row>
    <row r="797" spans="1:1" ht="12.75" x14ac:dyDescent="0.2">
      <c r="A797" s="7"/>
    </row>
    <row r="798" spans="1:1" ht="12.75" x14ac:dyDescent="0.2">
      <c r="A798" s="7"/>
    </row>
    <row r="799" spans="1:1" ht="12.75" x14ac:dyDescent="0.2">
      <c r="A799" s="7"/>
    </row>
    <row r="800" spans="1:1" ht="12.75" x14ac:dyDescent="0.2">
      <c r="A800" s="7"/>
    </row>
    <row r="801" spans="1:1" ht="12.75" x14ac:dyDescent="0.2">
      <c r="A801" s="7"/>
    </row>
    <row r="802" spans="1:1" ht="12.75" x14ac:dyDescent="0.2">
      <c r="A802" s="7"/>
    </row>
    <row r="803" spans="1:1" ht="12.75" x14ac:dyDescent="0.2">
      <c r="A803" s="7"/>
    </row>
    <row r="804" spans="1:1" ht="12.75" x14ac:dyDescent="0.2">
      <c r="A804" s="7"/>
    </row>
    <row r="805" spans="1:1" ht="12.75" x14ac:dyDescent="0.2">
      <c r="A805" s="7"/>
    </row>
    <row r="806" spans="1:1" ht="12.75" x14ac:dyDescent="0.2">
      <c r="A806" s="7"/>
    </row>
    <row r="807" spans="1:1" ht="12.75" x14ac:dyDescent="0.2">
      <c r="A807" s="7"/>
    </row>
    <row r="808" spans="1:1" ht="12.75" x14ac:dyDescent="0.2">
      <c r="A808" s="7"/>
    </row>
    <row r="809" spans="1:1" ht="12.75" x14ac:dyDescent="0.2">
      <c r="A809" s="7"/>
    </row>
    <row r="810" spans="1:1" ht="12.75" x14ac:dyDescent="0.2">
      <c r="A810" s="7"/>
    </row>
    <row r="811" spans="1:1" ht="12.75" x14ac:dyDescent="0.2">
      <c r="A811" s="7"/>
    </row>
    <row r="812" spans="1:1" ht="12.75" x14ac:dyDescent="0.2">
      <c r="A812" s="7"/>
    </row>
    <row r="813" spans="1:1" ht="12.75" x14ac:dyDescent="0.2">
      <c r="A813" s="7"/>
    </row>
    <row r="814" spans="1:1" ht="12.75" x14ac:dyDescent="0.2">
      <c r="A814" s="7"/>
    </row>
    <row r="815" spans="1:1" ht="12.75" x14ac:dyDescent="0.2">
      <c r="A815" s="7"/>
    </row>
    <row r="816" spans="1:1" ht="12.75" x14ac:dyDescent="0.2">
      <c r="A816" s="7"/>
    </row>
    <row r="817" spans="1:1" ht="12.75" x14ac:dyDescent="0.2">
      <c r="A817" s="7"/>
    </row>
    <row r="818" spans="1:1" ht="12.75" x14ac:dyDescent="0.2">
      <c r="A818" s="7"/>
    </row>
    <row r="819" spans="1:1" ht="12.75" x14ac:dyDescent="0.2">
      <c r="A819" s="7"/>
    </row>
    <row r="820" spans="1:1" ht="12.75" x14ac:dyDescent="0.2">
      <c r="A820" s="7"/>
    </row>
    <row r="821" spans="1:1" ht="12.75" x14ac:dyDescent="0.2">
      <c r="A821" s="7"/>
    </row>
    <row r="822" spans="1:1" ht="12.75" x14ac:dyDescent="0.2">
      <c r="A822" s="7"/>
    </row>
    <row r="823" spans="1:1" ht="12.75" x14ac:dyDescent="0.2">
      <c r="A823" s="7"/>
    </row>
    <row r="824" spans="1:1" ht="12.75" x14ac:dyDescent="0.2">
      <c r="A824" s="7"/>
    </row>
    <row r="825" spans="1:1" ht="12.75" x14ac:dyDescent="0.2">
      <c r="A825" s="7"/>
    </row>
    <row r="826" spans="1:1" ht="12.75" x14ac:dyDescent="0.2">
      <c r="A826" s="7"/>
    </row>
    <row r="827" spans="1:1" ht="12.75" x14ac:dyDescent="0.2">
      <c r="A827" s="7"/>
    </row>
    <row r="828" spans="1:1" ht="12.75" x14ac:dyDescent="0.2">
      <c r="A828" s="7"/>
    </row>
    <row r="829" spans="1:1" ht="12.75" x14ac:dyDescent="0.2">
      <c r="A829" s="7"/>
    </row>
    <row r="830" spans="1:1" ht="12.75" x14ac:dyDescent="0.2">
      <c r="A830" s="7"/>
    </row>
    <row r="831" spans="1:1" ht="12.75" x14ac:dyDescent="0.2">
      <c r="A831" s="7"/>
    </row>
    <row r="832" spans="1:1" ht="12.75" x14ac:dyDescent="0.2">
      <c r="A832" s="7"/>
    </row>
    <row r="833" spans="1:1" ht="12.75" x14ac:dyDescent="0.2">
      <c r="A833" s="7"/>
    </row>
    <row r="834" spans="1:1" ht="12.75" x14ac:dyDescent="0.2">
      <c r="A834" s="7"/>
    </row>
    <row r="835" spans="1:1" ht="12.75" x14ac:dyDescent="0.2">
      <c r="A835" s="7"/>
    </row>
    <row r="836" spans="1:1" ht="12.75" x14ac:dyDescent="0.2">
      <c r="A836" s="7"/>
    </row>
    <row r="837" spans="1:1" ht="12.75" x14ac:dyDescent="0.2">
      <c r="A837" s="7"/>
    </row>
    <row r="838" spans="1:1" ht="12.75" x14ac:dyDescent="0.2">
      <c r="A838" s="7"/>
    </row>
    <row r="839" spans="1:1" ht="12.75" x14ac:dyDescent="0.2">
      <c r="A839" s="7"/>
    </row>
    <row r="840" spans="1:1" ht="12.75" x14ac:dyDescent="0.2">
      <c r="A840" s="7"/>
    </row>
    <row r="841" spans="1:1" ht="12.75" x14ac:dyDescent="0.2">
      <c r="A841" s="7"/>
    </row>
    <row r="842" spans="1:1" ht="12.75" x14ac:dyDescent="0.2">
      <c r="A842" s="7"/>
    </row>
    <row r="843" spans="1:1" ht="12.75" x14ac:dyDescent="0.2">
      <c r="A843" s="7"/>
    </row>
    <row r="844" spans="1:1" ht="12.75" x14ac:dyDescent="0.2">
      <c r="A844" s="7"/>
    </row>
    <row r="845" spans="1:1" ht="12.75" x14ac:dyDescent="0.2">
      <c r="A845" s="7"/>
    </row>
    <row r="846" spans="1:1" ht="12.75" x14ac:dyDescent="0.2">
      <c r="A846" s="7"/>
    </row>
    <row r="847" spans="1:1" ht="12.75" x14ac:dyDescent="0.2">
      <c r="A847" s="7"/>
    </row>
    <row r="848" spans="1:1" ht="12.75" x14ac:dyDescent="0.2">
      <c r="A848" s="7"/>
    </row>
    <row r="849" spans="1:1" ht="12.75" x14ac:dyDescent="0.2">
      <c r="A849" s="7"/>
    </row>
    <row r="850" spans="1:1" ht="12.75" x14ac:dyDescent="0.2">
      <c r="A850" s="7"/>
    </row>
    <row r="851" spans="1:1" ht="12.75" x14ac:dyDescent="0.2">
      <c r="A851" s="7"/>
    </row>
    <row r="852" spans="1:1" ht="12.75" x14ac:dyDescent="0.2">
      <c r="A852" s="7"/>
    </row>
    <row r="853" spans="1:1" ht="12.75" x14ac:dyDescent="0.2">
      <c r="A853" s="7"/>
    </row>
    <row r="854" spans="1:1" ht="12.75" x14ac:dyDescent="0.2">
      <c r="A854" s="7"/>
    </row>
    <row r="855" spans="1:1" ht="12.75" x14ac:dyDescent="0.2">
      <c r="A855" s="7"/>
    </row>
    <row r="856" spans="1:1" ht="12.75" x14ac:dyDescent="0.2">
      <c r="A856" s="7"/>
    </row>
    <row r="857" spans="1:1" ht="12.75" x14ac:dyDescent="0.2">
      <c r="A857" s="7"/>
    </row>
    <row r="858" spans="1:1" ht="12.75" x14ac:dyDescent="0.2">
      <c r="A858" s="7"/>
    </row>
    <row r="859" spans="1:1" ht="12.75" x14ac:dyDescent="0.2">
      <c r="A859" s="7"/>
    </row>
    <row r="860" spans="1:1" ht="12.75" x14ac:dyDescent="0.2">
      <c r="A860" s="7"/>
    </row>
    <row r="861" spans="1:1" ht="12.75" x14ac:dyDescent="0.2">
      <c r="A861" s="7"/>
    </row>
    <row r="862" spans="1:1" ht="12.75" x14ac:dyDescent="0.2">
      <c r="A862" s="7"/>
    </row>
    <row r="863" spans="1:1" ht="12.75" x14ac:dyDescent="0.2">
      <c r="A863" s="7"/>
    </row>
    <row r="864" spans="1:1" ht="12.75" x14ac:dyDescent="0.2">
      <c r="A864" s="7"/>
    </row>
    <row r="865" spans="1:1" ht="12.75" x14ac:dyDescent="0.2">
      <c r="A865" s="7"/>
    </row>
    <row r="866" spans="1:1" ht="12.75" x14ac:dyDescent="0.2">
      <c r="A866" s="7"/>
    </row>
    <row r="867" spans="1:1" ht="12.75" x14ac:dyDescent="0.2">
      <c r="A867" s="7"/>
    </row>
    <row r="868" spans="1:1" ht="12.75" x14ac:dyDescent="0.2">
      <c r="A868" s="7"/>
    </row>
    <row r="869" spans="1:1" ht="12.75" x14ac:dyDescent="0.2">
      <c r="A869" s="7"/>
    </row>
    <row r="870" spans="1:1" ht="12.75" x14ac:dyDescent="0.2">
      <c r="A870" s="7"/>
    </row>
    <row r="871" spans="1:1" ht="12.75" x14ac:dyDescent="0.2">
      <c r="A871" s="7"/>
    </row>
    <row r="872" spans="1:1" ht="12.75" x14ac:dyDescent="0.2">
      <c r="A872" s="7"/>
    </row>
    <row r="873" spans="1:1" ht="12.75" x14ac:dyDescent="0.2">
      <c r="A873" s="7"/>
    </row>
    <row r="874" spans="1:1" ht="12.75" x14ac:dyDescent="0.2">
      <c r="A874" s="7"/>
    </row>
    <row r="875" spans="1:1" ht="12.75" x14ac:dyDescent="0.2">
      <c r="A875" s="7"/>
    </row>
    <row r="876" spans="1:1" ht="12.75" x14ac:dyDescent="0.2">
      <c r="A876" s="7"/>
    </row>
    <row r="877" spans="1:1" ht="12.75" x14ac:dyDescent="0.2">
      <c r="A877" s="7"/>
    </row>
    <row r="878" spans="1:1" ht="12.75" x14ac:dyDescent="0.2">
      <c r="A878" s="7"/>
    </row>
    <row r="879" spans="1:1" ht="12.75" x14ac:dyDescent="0.2">
      <c r="A879" s="7"/>
    </row>
    <row r="880" spans="1:1" ht="12.75" x14ac:dyDescent="0.2">
      <c r="A880" s="7"/>
    </row>
    <row r="881" spans="1:1" ht="12.75" x14ac:dyDescent="0.2">
      <c r="A881" s="7"/>
    </row>
    <row r="882" spans="1:1" ht="12.75" x14ac:dyDescent="0.2">
      <c r="A882" s="7"/>
    </row>
    <row r="883" spans="1:1" ht="12.75" x14ac:dyDescent="0.2">
      <c r="A883" s="7"/>
    </row>
    <row r="884" spans="1:1" ht="12.75" x14ac:dyDescent="0.2">
      <c r="A884" s="7"/>
    </row>
    <row r="885" spans="1:1" ht="12.75" x14ac:dyDescent="0.2">
      <c r="A885" s="7"/>
    </row>
    <row r="886" spans="1:1" ht="12.75" x14ac:dyDescent="0.2">
      <c r="A886" s="7"/>
    </row>
    <row r="887" spans="1:1" ht="12.75" x14ac:dyDescent="0.2">
      <c r="A887" s="7"/>
    </row>
    <row r="888" spans="1:1" ht="12.75" x14ac:dyDescent="0.2">
      <c r="A888" s="7"/>
    </row>
    <row r="889" spans="1:1" ht="12.75" x14ac:dyDescent="0.2">
      <c r="A889" s="7"/>
    </row>
    <row r="890" spans="1:1" ht="12.75" x14ac:dyDescent="0.2">
      <c r="A890" s="7"/>
    </row>
    <row r="891" spans="1:1" ht="12.75" x14ac:dyDescent="0.2">
      <c r="A891" s="7"/>
    </row>
    <row r="892" spans="1:1" ht="12.75" x14ac:dyDescent="0.2">
      <c r="A892" s="7"/>
    </row>
    <row r="893" spans="1:1" ht="12.75" x14ac:dyDescent="0.2">
      <c r="A893" s="7"/>
    </row>
    <row r="894" spans="1:1" ht="12.75" x14ac:dyDescent="0.2">
      <c r="A894" s="7"/>
    </row>
    <row r="895" spans="1:1" ht="12.75" x14ac:dyDescent="0.2">
      <c r="A895" s="7"/>
    </row>
    <row r="896" spans="1:1" ht="12.75" x14ac:dyDescent="0.2">
      <c r="A896" s="7"/>
    </row>
    <row r="897" spans="1:1" ht="12.75" x14ac:dyDescent="0.2">
      <c r="A897" s="7"/>
    </row>
    <row r="898" spans="1:1" ht="12.75" x14ac:dyDescent="0.2">
      <c r="A898" s="7"/>
    </row>
    <row r="899" spans="1:1" ht="12.75" x14ac:dyDescent="0.2">
      <c r="A899" s="7"/>
    </row>
    <row r="900" spans="1:1" ht="12.75" x14ac:dyDescent="0.2">
      <c r="A900" s="7"/>
    </row>
    <row r="901" spans="1:1" ht="12.75" x14ac:dyDescent="0.2">
      <c r="A901" s="7"/>
    </row>
    <row r="902" spans="1:1" ht="12.75" x14ac:dyDescent="0.2">
      <c r="A902" s="7"/>
    </row>
    <row r="903" spans="1:1" ht="12.75" x14ac:dyDescent="0.2">
      <c r="A903" s="7"/>
    </row>
    <row r="904" spans="1:1" ht="12.75" x14ac:dyDescent="0.2">
      <c r="A904" s="7"/>
    </row>
    <row r="905" spans="1:1" ht="12.75" x14ac:dyDescent="0.2">
      <c r="A905" s="7"/>
    </row>
    <row r="906" spans="1:1" ht="12.75" x14ac:dyDescent="0.2">
      <c r="A906" s="7"/>
    </row>
    <row r="907" spans="1:1" ht="12.75" x14ac:dyDescent="0.2">
      <c r="A907" s="7"/>
    </row>
    <row r="908" spans="1:1" ht="12.75" x14ac:dyDescent="0.2">
      <c r="A908" s="7"/>
    </row>
    <row r="909" spans="1:1" ht="12.75" x14ac:dyDescent="0.2">
      <c r="A909" s="7"/>
    </row>
    <row r="910" spans="1:1" ht="12.75" x14ac:dyDescent="0.2">
      <c r="A910" s="7"/>
    </row>
    <row r="911" spans="1:1" ht="12.75" x14ac:dyDescent="0.2">
      <c r="A911" s="7"/>
    </row>
    <row r="912" spans="1:1" ht="12.75" x14ac:dyDescent="0.2">
      <c r="A912" s="7"/>
    </row>
    <row r="913" spans="1:1" ht="12.75" x14ac:dyDescent="0.2">
      <c r="A913" s="7"/>
    </row>
    <row r="914" spans="1:1" ht="12.75" x14ac:dyDescent="0.2">
      <c r="A914" s="7"/>
    </row>
    <row r="915" spans="1:1" ht="12.75" x14ac:dyDescent="0.2">
      <c r="A915" s="7"/>
    </row>
    <row r="916" spans="1:1" ht="12.75" x14ac:dyDescent="0.2">
      <c r="A916" s="7"/>
    </row>
    <row r="917" spans="1:1" ht="12.75" x14ac:dyDescent="0.2">
      <c r="A917" s="7"/>
    </row>
    <row r="918" spans="1:1" ht="12.75" x14ac:dyDescent="0.2">
      <c r="A918" s="7"/>
    </row>
    <row r="919" spans="1:1" ht="12.75" x14ac:dyDescent="0.2">
      <c r="A919" s="7"/>
    </row>
    <row r="920" spans="1:1" ht="12.75" x14ac:dyDescent="0.2">
      <c r="A920" s="7"/>
    </row>
    <row r="921" spans="1:1" ht="12.75" x14ac:dyDescent="0.2">
      <c r="A921" s="7"/>
    </row>
    <row r="922" spans="1:1" ht="12.75" x14ac:dyDescent="0.2">
      <c r="A922" s="7"/>
    </row>
    <row r="923" spans="1:1" ht="12.75" x14ac:dyDescent="0.2">
      <c r="A923" s="7"/>
    </row>
    <row r="924" spans="1:1" ht="12.75" x14ac:dyDescent="0.2">
      <c r="A924" s="7"/>
    </row>
    <row r="925" spans="1:1" ht="12.75" x14ac:dyDescent="0.2">
      <c r="A925" s="7"/>
    </row>
    <row r="926" spans="1:1" ht="12.75" x14ac:dyDescent="0.2">
      <c r="A926" s="7"/>
    </row>
    <row r="927" spans="1:1" ht="12.75" x14ac:dyDescent="0.2">
      <c r="A927" s="7"/>
    </row>
    <row r="928" spans="1:1" ht="12.75" x14ac:dyDescent="0.2">
      <c r="A928" s="7"/>
    </row>
    <row r="929" spans="1:1" ht="12.75" x14ac:dyDescent="0.2">
      <c r="A929" s="7"/>
    </row>
    <row r="930" spans="1:1" ht="12.75" x14ac:dyDescent="0.2">
      <c r="A930" s="7"/>
    </row>
    <row r="931" spans="1:1" ht="12.75" x14ac:dyDescent="0.2">
      <c r="A931" s="7"/>
    </row>
    <row r="932" spans="1:1" ht="12.75" x14ac:dyDescent="0.2">
      <c r="A932" s="7"/>
    </row>
    <row r="933" spans="1:1" ht="12.75" x14ac:dyDescent="0.2">
      <c r="A933" s="7"/>
    </row>
    <row r="934" spans="1:1" ht="12.75" x14ac:dyDescent="0.2">
      <c r="A934" s="7"/>
    </row>
    <row r="935" spans="1:1" ht="12.75" x14ac:dyDescent="0.2">
      <c r="A935" s="7"/>
    </row>
    <row r="936" spans="1:1" ht="12.75" x14ac:dyDescent="0.2">
      <c r="A936" s="7"/>
    </row>
    <row r="937" spans="1:1" ht="12.75" x14ac:dyDescent="0.2">
      <c r="A937" s="7"/>
    </row>
    <row r="938" spans="1:1" ht="12.75" x14ac:dyDescent="0.2">
      <c r="A938" s="7"/>
    </row>
    <row r="939" spans="1:1" ht="12.75" x14ac:dyDescent="0.2">
      <c r="A939" s="7"/>
    </row>
    <row r="940" spans="1:1" ht="12.75" x14ac:dyDescent="0.2">
      <c r="A940" s="7"/>
    </row>
    <row r="941" spans="1:1" ht="12.75" x14ac:dyDescent="0.2">
      <c r="A941" s="7"/>
    </row>
    <row r="942" spans="1:1" ht="12.75" x14ac:dyDescent="0.2">
      <c r="A942" s="7"/>
    </row>
    <row r="943" spans="1:1" ht="12.75" x14ac:dyDescent="0.2">
      <c r="A943" s="7"/>
    </row>
    <row r="944" spans="1:1" ht="12.75" x14ac:dyDescent="0.2">
      <c r="A944" s="7"/>
    </row>
    <row r="945" spans="1:1" ht="12.75" x14ac:dyDescent="0.2">
      <c r="A945" s="7"/>
    </row>
    <row r="946" spans="1:1" ht="12.75" x14ac:dyDescent="0.2">
      <c r="A946" s="7"/>
    </row>
    <row r="947" spans="1:1" ht="12.75" x14ac:dyDescent="0.2">
      <c r="A947" s="7"/>
    </row>
    <row r="948" spans="1:1" ht="12.75" x14ac:dyDescent="0.2">
      <c r="A948" s="7"/>
    </row>
    <row r="949" spans="1:1" ht="12.75" x14ac:dyDescent="0.2">
      <c r="A949" s="7"/>
    </row>
    <row r="950" spans="1:1" ht="12.75" x14ac:dyDescent="0.2">
      <c r="A950" s="7"/>
    </row>
    <row r="951" spans="1:1" ht="12.75" x14ac:dyDescent="0.2">
      <c r="A951" s="7"/>
    </row>
    <row r="952" spans="1:1" ht="12.75" x14ac:dyDescent="0.2">
      <c r="A952" s="7"/>
    </row>
    <row r="953" spans="1:1" ht="12.75" x14ac:dyDescent="0.2">
      <c r="A953" s="7"/>
    </row>
    <row r="954" spans="1:1" ht="12.75" x14ac:dyDescent="0.2">
      <c r="A954" s="7"/>
    </row>
    <row r="955" spans="1:1" ht="12.75" x14ac:dyDescent="0.2">
      <c r="A955" s="7"/>
    </row>
    <row r="956" spans="1:1" ht="12.75" x14ac:dyDescent="0.2">
      <c r="A956" s="7"/>
    </row>
    <row r="957" spans="1:1" ht="12.75" x14ac:dyDescent="0.2">
      <c r="A957" s="7"/>
    </row>
    <row r="958" spans="1:1" ht="12.75" x14ac:dyDescent="0.2">
      <c r="A958" s="7"/>
    </row>
    <row r="959" spans="1:1" ht="12.75" x14ac:dyDescent="0.2">
      <c r="A959" s="7"/>
    </row>
    <row r="960" spans="1:1" ht="12.75" x14ac:dyDescent="0.2">
      <c r="A960" s="7"/>
    </row>
    <row r="961" spans="1:1" ht="12.75" x14ac:dyDescent="0.2">
      <c r="A961" s="7"/>
    </row>
    <row r="962" spans="1:1" ht="12.75" x14ac:dyDescent="0.2">
      <c r="A962" s="7"/>
    </row>
    <row r="963" spans="1:1" ht="12.75" x14ac:dyDescent="0.2">
      <c r="A963" s="7"/>
    </row>
    <row r="964" spans="1:1" ht="12.75" x14ac:dyDescent="0.2">
      <c r="A964" s="7"/>
    </row>
    <row r="965" spans="1:1" ht="12.75" x14ac:dyDescent="0.2">
      <c r="A965" s="7"/>
    </row>
    <row r="966" spans="1:1" ht="12.75" x14ac:dyDescent="0.2">
      <c r="A966" s="7"/>
    </row>
    <row r="967" spans="1:1" ht="12.75" x14ac:dyDescent="0.2">
      <c r="A967" s="7"/>
    </row>
    <row r="968" spans="1:1" ht="12.75" x14ac:dyDescent="0.2">
      <c r="A968" s="7"/>
    </row>
    <row r="969" spans="1:1" ht="12.75" x14ac:dyDescent="0.2">
      <c r="A969" s="7"/>
    </row>
    <row r="970" spans="1:1" ht="12.75" x14ac:dyDescent="0.2">
      <c r="A970" s="7"/>
    </row>
    <row r="971" spans="1:1" ht="12.75" x14ac:dyDescent="0.2">
      <c r="A971" s="7"/>
    </row>
    <row r="972" spans="1:1" ht="12.75" x14ac:dyDescent="0.2">
      <c r="A972" s="7"/>
    </row>
    <row r="973" spans="1:1" ht="12.75" x14ac:dyDescent="0.2">
      <c r="A973" s="7"/>
    </row>
    <row r="974" spans="1:1" ht="12.75" x14ac:dyDescent="0.2">
      <c r="A974" s="7"/>
    </row>
    <row r="975" spans="1:1" ht="12.75" x14ac:dyDescent="0.2">
      <c r="A975" s="7"/>
    </row>
    <row r="976" spans="1:1" ht="12.75" x14ac:dyDescent="0.2">
      <c r="A976" s="7"/>
    </row>
    <row r="977" spans="1:1" ht="12.75" x14ac:dyDescent="0.2">
      <c r="A977" s="7"/>
    </row>
    <row r="978" spans="1:1" ht="12.75" x14ac:dyDescent="0.2">
      <c r="A978" s="7"/>
    </row>
    <row r="979" spans="1:1" ht="12.75" x14ac:dyDescent="0.2">
      <c r="A979" s="7"/>
    </row>
    <row r="980" spans="1:1" ht="12.75" x14ac:dyDescent="0.2">
      <c r="A980" s="7"/>
    </row>
    <row r="981" spans="1:1" ht="12.75" x14ac:dyDescent="0.2">
      <c r="A981" s="7"/>
    </row>
    <row r="982" spans="1:1" ht="12.75" x14ac:dyDescent="0.2">
      <c r="A982" s="7"/>
    </row>
    <row r="983" spans="1:1" ht="12.75" x14ac:dyDescent="0.2">
      <c r="A983" s="7"/>
    </row>
    <row r="984" spans="1:1" ht="12.75" x14ac:dyDescent="0.2">
      <c r="A984" s="7"/>
    </row>
    <row r="985" spans="1:1" ht="12.75" x14ac:dyDescent="0.2">
      <c r="A985" s="7"/>
    </row>
    <row r="986" spans="1:1" ht="12.75" x14ac:dyDescent="0.2">
      <c r="A986" s="7"/>
    </row>
    <row r="987" spans="1:1" ht="12.75" x14ac:dyDescent="0.2">
      <c r="A987" s="7"/>
    </row>
    <row r="988" spans="1:1" ht="12.75" x14ac:dyDescent="0.2">
      <c r="A988" s="7"/>
    </row>
    <row r="989" spans="1:1" ht="12.75" x14ac:dyDescent="0.2">
      <c r="A989" s="7"/>
    </row>
    <row r="990" spans="1:1" ht="12.75" x14ac:dyDescent="0.2">
      <c r="A990" s="7"/>
    </row>
    <row r="991" spans="1:1" ht="12.75" x14ac:dyDescent="0.2">
      <c r="A991" s="7"/>
    </row>
    <row r="992" spans="1:1" ht="12.75" x14ac:dyDescent="0.2">
      <c r="A992" s="7"/>
    </row>
    <row r="993" spans="1:1" ht="12.75" x14ac:dyDescent="0.2">
      <c r="A993" s="7"/>
    </row>
    <row r="994" spans="1:1" ht="12.75" x14ac:dyDescent="0.2">
      <c r="A994" s="7"/>
    </row>
    <row r="995" spans="1:1" ht="12.75" x14ac:dyDescent="0.2">
      <c r="A995" s="7"/>
    </row>
    <row r="996" spans="1:1" ht="12.75" x14ac:dyDescent="0.2">
      <c r="A996" s="7"/>
    </row>
    <row r="997" spans="1:1" ht="12.75" x14ac:dyDescent="0.2">
      <c r="A997" s="7"/>
    </row>
    <row r="998" spans="1:1" ht="12.75" x14ac:dyDescent="0.2">
      <c r="A998" s="7"/>
    </row>
    <row r="999" spans="1:1" ht="12.75" x14ac:dyDescent="0.2">
      <c r="A999" s="7"/>
    </row>
    <row r="1000" spans="1:1" ht="12.75" x14ac:dyDescent="0.2">
      <c r="A1000" s="7"/>
    </row>
    <row r="1001" spans="1:1" ht="12.75" x14ac:dyDescent="0.2">
      <c r="A1001" s="7"/>
    </row>
    <row r="1002" spans="1:1" ht="12.75" x14ac:dyDescent="0.2">
      <c r="A1002" s="7"/>
    </row>
    <row r="1003" spans="1:1" ht="12.75" x14ac:dyDescent="0.2">
      <c r="A1003" s="7"/>
    </row>
  </sheetData>
  <mergeCells count="10">
    <mergeCell ref="A54:C54"/>
    <mergeCell ref="A67:C67"/>
    <mergeCell ref="E67:G67"/>
    <mergeCell ref="A15:C15"/>
    <mergeCell ref="E15:G15"/>
    <mergeCell ref="A28:C28"/>
    <mergeCell ref="E28:G28"/>
    <mergeCell ref="A41:C41"/>
    <mergeCell ref="E41:G41"/>
    <mergeCell ref="E54:G5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3"/>
  <sheetViews>
    <sheetView workbookViewId="0"/>
  </sheetViews>
  <sheetFormatPr defaultColWidth="12.5703125" defaultRowHeight="15.75" customHeight="1" x14ac:dyDescent="0.2"/>
  <cols>
    <col min="1" max="1" width="22.42578125" customWidth="1"/>
    <col min="3" max="3" width="14.5703125" customWidth="1"/>
    <col min="5" max="5" width="7.42578125" customWidth="1"/>
    <col min="6" max="6" width="14" customWidth="1"/>
  </cols>
  <sheetData>
    <row r="1" spans="1:26" ht="15.75" customHeight="1" x14ac:dyDescent="0.2">
      <c r="A1" s="8" t="s">
        <v>233</v>
      </c>
      <c r="B1" s="7"/>
    </row>
    <row r="2" spans="1:26" x14ac:dyDescent="0.25">
      <c r="A2" s="7"/>
      <c r="B2" s="13"/>
      <c r="C2" s="13"/>
      <c r="F2" s="1" t="s">
        <v>1</v>
      </c>
      <c r="G2" s="2">
        <v>44626</v>
      </c>
    </row>
    <row r="3" spans="1:26" ht="15.75" customHeight="1" x14ac:dyDescent="0.2">
      <c r="A3" s="7"/>
      <c r="B3" s="8" t="s">
        <v>5</v>
      </c>
      <c r="C3" s="8" t="s">
        <v>213</v>
      </c>
    </row>
    <row r="4" spans="1:26" ht="15.75" customHeight="1" x14ac:dyDescent="0.2">
      <c r="A4" s="8" t="s">
        <v>214</v>
      </c>
      <c r="B4" s="19">
        <f t="shared" ref="B4:C4" si="0">B43</f>
        <v>49</v>
      </c>
      <c r="C4" s="20">
        <f t="shared" si="0"/>
        <v>41697</v>
      </c>
    </row>
    <row r="5" spans="1:26" ht="15.75" customHeight="1" x14ac:dyDescent="0.2">
      <c r="A5" s="8" t="s">
        <v>215</v>
      </c>
      <c r="B5" s="19">
        <f t="shared" ref="B5:C5" si="1">F43</f>
        <v>-28</v>
      </c>
      <c r="C5" s="20">
        <f t="shared" si="1"/>
        <v>36195</v>
      </c>
    </row>
    <row r="6" spans="1:26" ht="15.75" customHeight="1" x14ac:dyDescent="0.2">
      <c r="A6" s="8" t="s">
        <v>216</v>
      </c>
      <c r="B6" s="47">
        <f t="shared" ref="B6:C6" si="2">B56</f>
        <v>32.700000000000003</v>
      </c>
      <c r="C6" s="19">
        <f t="shared" si="2"/>
        <v>1977</v>
      </c>
    </row>
    <row r="7" spans="1:26" ht="15.75" customHeight="1" x14ac:dyDescent="0.2">
      <c r="A7" s="8" t="s">
        <v>217</v>
      </c>
      <c r="B7" s="19">
        <f t="shared" ref="B7:C7" si="3">F56</f>
        <v>3.8</v>
      </c>
      <c r="C7" s="19">
        <f t="shared" si="3"/>
        <v>1990</v>
      </c>
    </row>
    <row r="8" spans="1:26" ht="15.75" customHeight="1" x14ac:dyDescent="0.2">
      <c r="A8" s="8" t="s">
        <v>219</v>
      </c>
      <c r="B8" s="19">
        <f t="shared" ref="B8:C8" si="4">B17</f>
        <v>3.07</v>
      </c>
      <c r="C8" s="19">
        <f t="shared" si="4"/>
        <v>1955</v>
      </c>
    </row>
    <row r="9" spans="1:26" ht="15.75" customHeight="1" x14ac:dyDescent="0.2">
      <c r="A9" s="8" t="s">
        <v>220</v>
      </c>
      <c r="B9" s="19">
        <f t="shared" ref="B9:C9" si="5">F17</f>
        <v>7.0000000000000007E-2</v>
      </c>
      <c r="C9" s="19">
        <f t="shared" si="5"/>
        <v>1958</v>
      </c>
    </row>
    <row r="10" spans="1:26" ht="15.75" customHeight="1" x14ac:dyDescent="0.2">
      <c r="A10" s="8" t="s">
        <v>221</v>
      </c>
      <c r="B10" s="47">
        <f t="shared" ref="B10:C10" si="6">B69</f>
        <v>13</v>
      </c>
      <c r="C10" s="20">
        <f t="shared" si="6"/>
        <v>35106</v>
      </c>
    </row>
    <row r="11" spans="1:26" ht="15.75" customHeight="1" x14ac:dyDescent="0.2">
      <c r="A11" s="8" t="s">
        <v>222</v>
      </c>
      <c r="B11" s="19">
        <f t="shared" ref="B11:C11" si="7">B30</f>
        <v>52.1</v>
      </c>
      <c r="C11" s="19">
        <f t="shared" si="7"/>
        <v>1996</v>
      </c>
    </row>
    <row r="12" spans="1:26" ht="15.75" customHeight="1" x14ac:dyDescent="0.2">
      <c r="A12" s="8" t="s">
        <v>223</v>
      </c>
      <c r="B12" s="19">
        <f t="shared" ref="B12:C12" si="8">F30</f>
        <v>0.3</v>
      </c>
      <c r="C12" s="19">
        <f t="shared" si="8"/>
        <v>2003</v>
      </c>
    </row>
    <row r="13" spans="1:26" ht="15.75" customHeight="1" x14ac:dyDescent="0.2">
      <c r="A13" s="8" t="s">
        <v>87</v>
      </c>
      <c r="B13" s="57">
        <f t="shared" ref="B13:C13" si="9">F69</f>
        <v>1.1599999999999999</v>
      </c>
      <c r="C13" s="58">
        <f t="shared" si="9"/>
        <v>20493</v>
      </c>
    </row>
    <row r="14" spans="1:26" ht="15.75" customHeight="1" x14ac:dyDescent="0.2">
      <c r="A14" s="7"/>
    </row>
    <row r="15" spans="1:26" ht="15.75" customHeight="1" x14ac:dyDescent="0.2">
      <c r="A15" s="80" t="s">
        <v>224</v>
      </c>
      <c r="B15" s="81"/>
      <c r="C15" s="81"/>
      <c r="D15" s="5"/>
      <c r="E15" s="80" t="s">
        <v>225</v>
      </c>
      <c r="F15" s="81"/>
      <c r="G15" s="81"/>
    </row>
    <row r="16" spans="1:26" ht="15.75" customHeight="1" x14ac:dyDescent="0.2">
      <c r="A16" s="8"/>
      <c r="B16" s="8" t="s">
        <v>226</v>
      </c>
      <c r="C16" s="8" t="s">
        <v>8</v>
      </c>
      <c r="D16" s="59"/>
      <c r="E16" s="7"/>
      <c r="F16" s="8" t="s">
        <v>226</v>
      </c>
      <c r="G16" s="8" t="s">
        <v>8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5.75" customHeight="1" x14ac:dyDescent="0.2">
      <c r="A17" s="8">
        <v>1</v>
      </c>
      <c r="B17" s="13">
        <v>3.07</v>
      </c>
      <c r="C17" s="13">
        <v>1955</v>
      </c>
      <c r="D17" s="5"/>
      <c r="E17" s="8">
        <v>1</v>
      </c>
      <c r="F17" s="13">
        <v>7.0000000000000007E-2</v>
      </c>
      <c r="G17" s="13">
        <v>1958</v>
      </c>
    </row>
    <row r="18" spans="1:26" ht="15.75" customHeight="1" x14ac:dyDescent="0.2">
      <c r="A18" s="8">
        <v>2</v>
      </c>
      <c r="B18" s="61">
        <v>2.76</v>
      </c>
      <c r="C18" s="61">
        <v>2022</v>
      </c>
      <c r="D18" s="5"/>
      <c r="E18" s="8">
        <v>2</v>
      </c>
      <c r="F18" s="13">
        <v>0.11</v>
      </c>
      <c r="G18" s="13">
        <v>1973</v>
      </c>
    </row>
    <row r="19" spans="1:26" ht="15.75" customHeight="1" x14ac:dyDescent="0.2">
      <c r="A19" s="8">
        <v>3</v>
      </c>
      <c r="B19" s="13">
        <v>2.4900000000000002</v>
      </c>
      <c r="C19" s="13">
        <v>1956</v>
      </c>
      <c r="D19" s="5"/>
      <c r="E19" s="8">
        <v>3</v>
      </c>
      <c r="F19" s="13">
        <v>0.12</v>
      </c>
      <c r="G19" s="13">
        <v>2007</v>
      </c>
    </row>
    <row r="20" spans="1:26" ht="15.75" customHeight="1" x14ac:dyDescent="0.2">
      <c r="A20" s="8">
        <v>4</v>
      </c>
      <c r="B20" s="37">
        <v>2.4</v>
      </c>
      <c r="C20" s="13">
        <v>1996</v>
      </c>
      <c r="D20" s="5"/>
      <c r="E20" s="8">
        <v>4</v>
      </c>
      <c r="F20" s="13">
        <v>0.17</v>
      </c>
      <c r="G20" s="13">
        <v>1989</v>
      </c>
    </row>
    <row r="21" spans="1:26" ht="15.75" customHeight="1" x14ac:dyDescent="0.2">
      <c r="A21" s="8">
        <v>5</v>
      </c>
      <c r="B21" s="13">
        <v>2.29</v>
      </c>
      <c r="C21" s="13">
        <v>2018</v>
      </c>
      <c r="D21" s="5"/>
      <c r="E21" s="8">
        <v>5</v>
      </c>
      <c r="F21" s="37">
        <v>0.18</v>
      </c>
      <c r="G21" s="13">
        <v>1954</v>
      </c>
    </row>
    <row r="22" spans="1:26" ht="15.75" customHeight="1" x14ac:dyDescent="0.2">
      <c r="A22" s="8">
        <v>6</v>
      </c>
      <c r="B22" s="13">
        <v>1.67</v>
      </c>
      <c r="C22" s="13">
        <v>1968</v>
      </c>
      <c r="D22" s="5"/>
      <c r="E22" s="8">
        <v>6</v>
      </c>
      <c r="F22" s="37">
        <v>0.2</v>
      </c>
      <c r="G22" s="13">
        <v>1987</v>
      </c>
    </row>
    <row r="23" spans="1:26" ht="15.75" customHeight="1" x14ac:dyDescent="0.2">
      <c r="A23" s="8">
        <v>7</v>
      </c>
      <c r="B23" s="63">
        <v>1.61</v>
      </c>
      <c r="C23" s="63">
        <v>2020</v>
      </c>
      <c r="D23" s="5"/>
      <c r="E23" s="8">
        <v>7</v>
      </c>
      <c r="F23" s="13">
        <v>0.23</v>
      </c>
      <c r="G23" s="13">
        <v>1983</v>
      </c>
    </row>
    <row r="24" spans="1:26" ht="15.75" customHeight="1" x14ac:dyDescent="0.2">
      <c r="A24" s="8">
        <v>8</v>
      </c>
      <c r="B24" s="37">
        <v>1.6</v>
      </c>
      <c r="C24" s="13">
        <v>2012</v>
      </c>
      <c r="D24" s="5"/>
      <c r="E24" s="8">
        <v>8</v>
      </c>
      <c r="F24" s="13">
        <v>0.24</v>
      </c>
      <c r="G24" s="13">
        <v>1998</v>
      </c>
    </row>
    <row r="25" spans="1:26" ht="15.75" customHeight="1" x14ac:dyDescent="0.2">
      <c r="A25" s="8">
        <v>9</v>
      </c>
      <c r="B25" s="13">
        <v>1.49</v>
      </c>
      <c r="C25" s="13">
        <v>1971</v>
      </c>
      <c r="D25" s="5"/>
      <c r="E25" s="8">
        <v>9</v>
      </c>
      <c r="F25" s="13">
        <v>0.28000000000000003</v>
      </c>
      <c r="G25" s="13">
        <v>1999</v>
      </c>
    </row>
    <row r="26" spans="1:26" ht="15.75" customHeight="1" x14ac:dyDescent="0.2">
      <c r="A26" s="8">
        <v>10</v>
      </c>
      <c r="B26" s="13">
        <v>1.46</v>
      </c>
      <c r="C26" s="13">
        <v>1990</v>
      </c>
      <c r="D26" s="5"/>
      <c r="E26" s="8">
        <v>10</v>
      </c>
      <c r="F26" s="13">
        <v>0.28000000000000003</v>
      </c>
      <c r="G26" s="13">
        <v>1994</v>
      </c>
    </row>
    <row r="27" spans="1:26" ht="15.75" customHeight="1" x14ac:dyDescent="0.2">
      <c r="A27" s="7"/>
      <c r="D27" s="5"/>
    </row>
    <row r="28" spans="1:26" ht="15.75" customHeight="1" x14ac:dyDescent="0.2">
      <c r="A28" s="80" t="s">
        <v>227</v>
      </c>
      <c r="B28" s="81"/>
      <c r="C28" s="81"/>
      <c r="D28" s="5"/>
      <c r="E28" s="80" t="s">
        <v>228</v>
      </c>
      <c r="F28" s="81"/>
      <c r="G28" s="81"/>
    </row>
    <row r="29" spans="1:26" ht="15.75" customHeight="1" x14ac:dyDescent="0.2">
      <c r="A29" s="8"/>
      <c r="B29" s="8" t="s">
        <v>226</v>
      </c>
      <c r="C29" s="8" t="s">
        <v>8</v>
      </c>
      <c r="D29" s="59"/>
      <c r="E29" s="8"/>
      <c r="F29" s="8" t="s">
        <v>226</v>
      </c>
      <c r="G29" s="8" t="s">
        <v>8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 x14ac:dyDescent="0.2">
      <c r="A30" s="8">
        <v>1</v>
      </c>
      <c r="B30" s="13">
        <v>52.1</v>
      </c>
      <c r="C30" s="13">
        <v>1996</v>
      </c>
      <c r="D30" s="5"/>
      <c r="E30" s="8">
        <v>1</v>
      </c>
      <c r="F30" s="13">
        <v>0.3</v>
      </c>
      <c r="G30" s="13">
        <v>2003</v>
      </c>
    </row>
    <row r="31" spans="1:26" ht="15.75" customHeight="1" x14ac:dyDescent="0.2">
      <c r="A31" s="8">
        <v>2</v>
      </c>
      <c r="B31" s="13">
        <v>48.5</v>
      </c>
      <c r="C31" s="13">
        <v>1955</v>
      </c>
      <c r="D31" s="5"/>
      <c r="E31" s="8">
        <v>2</v>
      </c>
      <c r="F31" s="13">
        <v>0.6</v>
      </c>
      <c r="G31" s="13">
        <v>1982</v>
      </c>
    </row>
    <row r="32" spans="1:26" ht="15.75" customHeight="1" x14ac:dyDescent="0.2">
      <c r="A32" s="8">
        <v>3</v>
      </c>
      <c r="B32" s="13">
        <v>33.1</v>
      </c>
      <c r="C32" s="13">
        <v>1956</v>
      </c>
      <c r="D32" s="5"/>
      <c r="E32" s="8">
        <v>3</v>
      </c>
      <c r="F32" s="13">
        <v>0.6</v>
      </c>
      <c r="G32" s="13">
        <v>1958</v>
      </c>
    </row>
    <row r="33" spans="1:7" ht="15.75" customHeight="1" x14ac:dyDescent="0.2">
      <c r="A33" s="8">
        <v>4</v>
      </c>
      <c r="B33" s="13">
        <v>27.8</v>
      </c>
      <c r="C33" s="13">
        <v>2012</v>
      </c>
      <c r="D33" s="5"/>
      <c r="E33" s="8">
        <v>4</v>
      </c>
      <c r="F33" s="18">
        <v>1</v>
      </c>
      <c r="G33" s="13">
        <v>1973</v>
      </c>
    </row>
    <row r="34" spans="1:7" ht="15.75" customHeight="1" x14ac:dyDescent="0.2">
      <c r="A34" s="8">
        <v>5</v>
      </c>
      <c r="B34" s="13">
        <v>26.1</v>
      </c>
      <c r="C34" s="13">
        <v>1968</v>
      </c>
      <c r="D34" s="5"/>
      <c r="E34" s="8">
        <v>5</v>
      </c>
      <c r="F34" s="13">
        <v>1.1000000000000001</v>
      </c>
      <c r="G34" s="13">
        <v>2015</v>
      </c>
    </row>
    <row r="35" spans="1:7" ht="15.75" customHeight="1" x14ac:dyDescent="0.2">
      <c r="A35" s="8">
        <v>6</v>
      </c>
      <c r="B35" s="13">
        <v>25.3</v>
      </c>
      <c r="C35" s="13">
        <v>2018</v>
      </c>
      <c r="D35" s="5"/>
      <c r="E35" s="8">
        <v>6</v>
      </c>
      <c r="F35" s="13">
        <v>1.4</v>
      </c>
      <c r="G35" s="13">
        <v>1962</v>
      </c>
    </row>
    <row r="36" spans="1:7" ht="15.75" customHeight="1" x14ac:dyDescent="0.2">
      <c r="A36" s="8">
        <v>7</v>
      </c>
      <c r="B36" s="64">
        <v>24</v>
      </c>
      <c r="C36" s="61">
        <v>2022</v>
      </c>
      <c r="D36" s="5"/>
      <c r="E36" s="8">
        <v>7</v>
      </c>
      <c r="F36" s="18">
        <v>1.7</v>
      </c>
      <c r="G36" s="13">
        <v>1994</v>
      </c>
    </row>
    <row r="37" spans="1:7" ht="15.75" customHeight="1" x14ac:dyDescent="0.2">
      <c r="A37" s="8">
        <v>8</v>
      </c>
      <c r="B37" s="18">
        <v>23</v>
      </c>
      <c r="C37" s="13">
        <v>1990</v>
      </c>
      <c r="D37" s="5"/>
      <c r="E37" s="8">
        <v>8</v>
      </c>
      <c r="F37" s="13">
        <v>1.8</v>
      </c>
      <c r="G37" s="13">
        <v>2016</v>
      </c>
    </row>
    <row r="38" spans="1:7" ht="12.75" x14ac:dyDescent="0.2">
      <c r="A38" s="8">
        <v>9</v>
      </c>
      <c r="B38" s="13">
        <v>22.8</v>
      </c>
      <c r="C38" s="13">
        <v>1974</v>
      </c>
      <c r="D38" s="5"/>
      <c r="E38" s="8">
        <v>9</v>
      </c>
      <c r="F38" s="13">
        <v>1.8</v>
      </c>
      <c r="G38" s="13">
        <v>1976</v>
      </c>
    </row>
    <row r="39" spans="1:7" ht="12.75" x14ac:dyDescent="0.2">
      <c r="A39" s="8">
        <v>10</v>
      </c>
      <c r="B39" s="13">
        <v>21.4</v>
      </c>
      <c r="C39" s="13">
        <v>2001</v>
      </c>
      <c r="D39" s="5"/>
      <c r="E39" s="8">
        <v>10</v>
      </c>
      <c r="F39" s="13">
        <v>2.1</v>
      </c>
      <c r="G39" s="13">
        <v>1977</v>
      </c>
    </row>
    <row r="40" spans="1:7" ht="12.75" x14ac:dyDescent="0.2">
      <c r="A40" s="7"/>
      <c r="D40" s="5"/>
    </row>
    <row r="41" spans="1:7" ht="12.75" x14ac:dyDescent="0.2">
      <c r="A41" s="80" t="s">
        <v>229</v>
      </c>
      <c r="B41" s="81"/>
      <c r="C41" s="81"/>
      <c r="D41" s="5"/>
      <c r="E41" s="80" t="s">
        <v>230</v>
      </c>
      <c r="F41" s="81"/>
      <c r="G41" s="81"/>
    </row>
    <row r="42" spans="1:7" ht="12.75" x14ac:dyDescent="0.2">
      <c r="A42" s="7"/>
      <c r="B42" s="8" t="s">
        <v>7</v>
      </c>
      <c r="C42" s="8" t="s">
        <v>23</v>
      </c>
      <c r="D42" s="5"/>
      <c r="F42" s="8" t="s">
        <v>7</v>
      </c>
      <c r="G42" s="8" t="s">
        <v>23</v>
      </c>
    </row>
    <row r="43" spans="1:7" ht="12.75" x14ac:dyDescent="0.2">
      <c r="A43" s="8">
        <v>1</v>
      </c>
      <c r="B43" s="13">
        <v>49</v>
      </c>
      <c r="C43" s="24">
        <v>41697</v>
      </c>
      <c r="D43" s="5"/>
      <c r="E43" s="8">
        <v>1</v>
      </c>
      <c r="F43" s="13">
        <v>-28</v>
      </c>
      <c r="G43" s="24">
        <v>36195</v>
      </c>
    </row>
    <row r="44" spans="1:7" ht="12.75" x14ac:dyDescent="0.2">
      <c r="A44" s="8">
        <v>2</v>
      </c>
      <c r="B44" s="13">
        <v>48</v>
      </c>
      <c r="C44" s="24">
        <v>33297</v>
      </c>
      <c r="D44" s="5"/>
      <c r="E44" s="8">
        <v>2</v>
      </c>
      <c r="F44" s="13">
        <v>-27</v>
      </c>
      <c r="G44" s="24">
        <v>36196</v>
      </c>
    </row>
    <row r="45" spans="1:7" ht="12.75" x14ac:dyDescent="0.2">
      <c r="A45" s="8">
        <v>3</v>
      </c>
      <c r="B45" s="13">
        <v>48</v>
      </c>
      <c r="C45" s="24">
        <v>28175</v>
      </c>
      <c r="D45" s="5"/>
      <c r="E45" s="8">
        <v>3</v>
      </c>
      <c r="F45" s="13">
        <v>-26</v>
      </c>
      <c r="G45" s="24">
        <v>36194</v>
      </c>
    </row>
    <row r="46" spans="1:7" ht="12.75" x14ac:dyDescent="0.2">
      <c r="A46" s="8">
        <v>4</v>
      </c>
      <c r="B46" s="13">
        <v>48</v>
      </c>
      <c r="C46" s="24">
        <v>24895</v>
      </c>
      <c r="D46" s="5"/>
      <c r="E46" s="8">
        <v>4</v>
      </c>
      <c r="F46" s="13">
        <v>-26</v>
      </c>
      <c r="G46" s="24">
        <v>20497</v>
      </c>
    </row>
    <row r="47" spans="1:7" ht="12.75" x14ac:dyDescent="0.2">
      <c r="A47" s="8">
        <v>5</v>
      </c>
      <c r="B47" s="13">
        <v>47</v>
      </c>
      <c r="C47" s="24">
        <v>42057</v>
      </c>
      <c r="D47" s="5"/>
      <c r="E47" s="8">
        <v>5</v>
      </c>
      <c r="F47" s="13">
        <v>-26</v>
      </c>
      <c r="G47" s="24">
        <v>20496</v>
      </c>
    </row>
    <row r="48" spans="1:7" ht="12.75" x14ac:dyDescent="0.2">
      <c r="A48" s="8">
        <v>6</v>
      </c>
      <c r="B48" s="13">
        <v>47</v>
      </c>
      <c r="C48" s="24">
        <v>39115</v>
      </c>
      <c r="D48" s="5"/>
      <c r="E48" s="8">
        <v>6</v>
      </c>
      <c r="F48" s="13">
        <v>-25</v>
      </c>
      <c r="G48" s="24">
        <v>20498</v>
      </c>
    </row>
    <row r="49" spans="1:7" ht="12.75" x14ac:dyDescent="0.2">
      <c r="A49" s="8">
        <v>7</v>
      </c>
      <c r="B49" s="13">
        <v>47</v>
      </c>
      <c r="C49" s="24">
        <v>34735</v>
      </c>
      <c r="D49" s="5"/>
      <c r="E49" s="8">
        <v>7</v>
      </c>
      <c r="F49" s="13">
        <v>-25</v>
      </c>
      <c r="G49" s="24">
        <v>19782</v>
      </c>
    </row>
    <row r="50" spans="1:7" ht="12.75" x14ac:dyDescent="0.2">
      <c r="A50" s="8">
        <v>8</v>
      </c>
      <c r="B50" s="61">
        <v>46</v>
      </c>
      <c r="C50" s="62">
        <v>44617</v>
      </c>
      <c r="D50" s="5"/>
      <c r="E50" s="8">
        <v>8</v>
      </c>
      <c r="F50" s="13">
        <v>-23</v>
      </c>
      <c r="G50" s="24">
        <v>32911</v>
      </c>
    </row>
    <row r="51" spans="1:7" ht="12.75" x14ac:dyDescent="0.2">
      <c r="A51" s="8">
        <v>9</v>
      </c>
      <c r="B51" s="13">
        <v>46</v>
      </c>
      <c r="C51" s="24">
        <v>42425</v>
      </c>
      <c r="D51" s="5"/>
      <c r="E51" s="8">
        <v>9</v>
      </c>
      <c r="F51" s="13">
        <v>-22</v>
      </c>
      <c r="G51" s="24">
        <v>34002</v>
      </c>
    </row>
    <row r="52" spans="1:7" ht="12.75" x14ac:dyDescent="0.2">
      <c r="A52" s="8">
        <v>10</v>
      </c>
      <c r="B52" s="13">
        <v>46</v>
      </c>
      <c r="C52" s="24">
        <v>39114</v>
      </c>
      <c r="D52" s="5"/>
      <c r="E52" s="8">
        <v>10</v>
      </c>
      <c r="F52" s="13">
        <v>-22</v>
      </c>
      <c r="G52" s="24">
        <v>23423</v>
      </c>
    </row>
    <row r="53" spans="1:7" ht="12.75" x14ac:dyDescent="0.2">
      <c r="A53" s="7"/>
      <c r="D53" s="5"/>
    </row>
    <row r="54" spans="1:7" ht="12.75" x14ac:dyDescent="0.2">
      <c r="A54" s="80" t="s">
        <v>231</v>
      </c>
      <c r="B54" s="81"/>
      <c r="C54" s="81"/>
      <c r="D54" s="5"/>
      <c r="E54" s="80" t="s">
        <v>232</v>
      </c>
      <c r="F54" s="81"/>
      <c r="G54" s="81"/>
    </row>
    <row r="55" spans="1:7" ht="12.75" x14ac:dyDescent="0.2">
      <c r="A55" s="7"/>
      <c r="B55" s="8" t="s">
        <v>7</v>
      </c>
      <c r="C55" s="8" t="s">
        <v>8</v>
      </c>
      <c r="D55" s="5"/>
      <c r="F55" s="8" t="s">
        <v>7</v>
      </c>
      <c r="G55" s="8" t="s">
        <v>8</v>
      </c>
    </row>
    <row r="56" spans="1:7" ht="12.75" x14ac:dyDescent="0.2">
      <c r="A56" s="8">
        <v>1</v>
      </c>
      <c r="B56" s="18">
        <v>32.700000000000003</v>
      </c>
      <c r="C56" s="13">
        <v>1977</v>
      </c>
      <c r="D56" s="5"/>
      <c r="E56" s="8">
        <v>1</v>
      </c>
      <c r="F56" s="13">
        <v>3.8</v>
      </c>
      <c r="G56" s="13">
        <v>1990</v>
      </c>
    </row>
    <row r="57" spans="1:7" ht="12.75" x14ac:dyDescent="0.2">
      <c r="A57" s="8">
        <v>2</v>
      </c>
      <c r="B57" s="13">
        <v>31.3</v>
      </c>
      <c r="C57" s="13">
        <v>2003</v>
      </c>
      <c r="D57" s="5"/>
      <c r="E57" s="8">
        <v>2</v>
      </c>
      <c r="F57" s="13">
        <v>6.6</v>
      </c>
      <c r="G57" s="13">
        <v>1954</v>
      </c>
    </row>
    <row r="58" spans="1:7" ht="12.75" x14ac:dyDescent="0.2">
      <c r="A58" s="8">
        <v>3</v>
      </c>
      <c r="B58" s="13">
        <v>30.6</v>
      </c>
      <c r="C58" s="13">
        <v>1997</v>
      </c>
      <c r="D58" s="5"/>
      <c r="E58" s="8">
        <v>3</v>
      </c>
      <c r="F58" s="13">
        <v>7.2</v>
      </c>
      <c r="G58" s="13">
        <v>1999</v>
      </c>
    </row>
    <row r="59" spans="1:7" ht="12.75" x14ac:dyDescent="0.2">
      <c r="A59" s="8">
        <v>4</v>
      </c>
      <c r="B59" s="13">
        <v>29.9</v>
      </c>
      <c r="C59" s="13">
        <v>2016</v>
      </c>
      <c r="D59" s="5"/>
      <c r="E59" s="8">
        <v>4</v>
      </c>
      <c r="F59" s="13">
        <v>10.199999999999999</v>
      </c>
      <c r="G59" s="13">
        <v>1956</v>
      </c>
    </row>
    <row r="60" spans="1:7" ht="12.75" x14ac:dyDescent="0.2">
      <c r="A60" s="8">
        <v>5</v>
      </c>
      <c r="B60" s="13">
        <v>29.6</v>
      </c>
      <c r="C60" s="13">
        <v>1970</v>
      </c>
      <c r="D60" s="5"/>
      <c r="E60" s="8">
        <v>5</v>
      </c>
      <c r="F60" s="13">
        <v>10.3</v>
      </c>
      <c r="G60" s="13">
        <v>1965</v>
      </c>
    </row>
    <row r="61" spans="1:7" ht="12.75" x14ac:dyDescent="0.2">
      <c r="A61" s="8">
        <v>6</v>
      </c>
      <c r="B61" s="61">
        <v>27.9</v>
      </c>
      <c r="C61" s="61">
        <v>2022</v>
      </c>
      <c r="D61" s="5"/>
      <c r="E61" s="8">
        <v>6</v>
      </c>
      <c r="F61" s="13">
        <v>10.6</v>
      </c>
      <c r="G61" s="13">
        <v>1979</v>
      </c>
    </row>
    <row r="62" spans="1:7" ht="12.75" x14ac:dyDescent="0.2">
      <c r="A62" s="8">
        <v>7</v>
      </c>
      <c r="B62" s="13">
        <v>27.4</v>
      </c>
      <c r="C62" s="13">
        <v>1980</v>
      </c>
      <c r="D62" s="5"/>
      <c r="E62" s="8">
        <v>7</v>
      </c>
      <c r="F62" s="18">
        <v>12.7</v>
      </c>
      <c r="G62" s="13">
        <v>1976</v>
      </c>
    </row>
    <row r="63" spans="1:7" ht="12.75" x14ac:dyDescent="0.2">
      <c r="A63" s="8">
        <v>8</v>
      </c>
      <c r="B63" s="13">
        <v>26.3</v>
      </c>
      <c r="C63" s="13">
        <v>2004</v>
      </c>
      <c r="D63" s="5"/>
      <c r="E63" s="8">
        <v>8</v>
      </c>
      <c r="F63" s="13">
        <v>12.9</v>
      </c>
      <c r="G63" s="13">
        <v>1975</v>
      </c>
    </row>
    <row r="64" spans="1:7" ht="12.75" x14ac:dyDescent="0.2">
      <c r="A64" s="8">
        <v>9</v>
      </c>
      <c r="B64" s="13">
        <v>26.3</v>
      </c>
      <c r="C64" s="13">
        <v>1978</v>
      </c>
      <c r="D64" s="5"/>
      <c r="E64" s="8">
        <v>9</v>
      </c>
      <c r="F64" s="13">
        <v>13.1</v>
      </c>
      <c r="G64" s="13">
        <v>1973</v>
      </c>
    </row>
    <row r="65" spans="1:7" ht="12.75" x14ac:dyDescent="0.2">
      <c r="A65" s="8">
        <v>10</v>
      </c>
      <c r="B65" s="13">
        <v>25.9</v>
      </c>
      <c r="C65" s="13">
        <v>2013</v>
      </c>
      <c r="D65" s="5"/>
      <c r="E65" s="8">
        <v>10</v>
      </c>
      <c r="F65" s="13">
        <v>13.4</v>
      </c>
      <c r="G65" s="13">
        <v>1985</v>
      </c>
    </row>
    <row r="66" spans="1:7" ht="12.75" x14ac:dyDescent="0.2">
      <c r="A66" s="7"/>
      <c r="D66" s="5"/>
    </row>
    <row r="67" spans="1:7" ht="12.75" x14ac:dyDescent="0.2">
      <c r="A67" s="80" t="s">
        <v>221</v>
      </c>
      <c r="B67" s="81"/>
      <c r="C67" s="81"/>
      <c r="D67" s="5"/>
      <c r="E67" s="80" t="s">
        <v>87</v>
      </c>
      <c r="F67" s="81"/>
      <c r="G67" s="81"/>
    </row>
    <row r="68" spans="1:7" ht="12.75" x14ac:dyDescent="0.2">
      <c r="A68" s="8"/>
      <c r="B68" s="8" t="s">
        <v>226</v>
      </c>
      <c r="C68" s="8" t="s">
        <v>23</v>
      </c>
      <c r="D68" s="5"/>
      <c r="E68" s="8"/>
      <c r="F68" s="8" t="s">
        <v>226</v>
      </c>
      <c r="G68" s="8" t="s">
        <v>23</v>
      </c>
    </row>
    <row r="69" spans="1:7" ht="12.75" x14ac:dyDescent="0.2">
      <c r="A69" s="8">
        <v>1</v>
      </c>
      <c r="B69" s="18">
        <v>13</v>
      </c>
      <c r="C69" s="24">
        <v>35106</v>
      </c>
      <c r="D69" s="5"/>
      <c r="E69" s="8">
        <v>1</v>
      </c>
      <c r="F69" s="37">
        <v>1.1599999999999999</v>
      </c>
      <c r="G69" s="24">
        <v>20493</v>
      </c>
    </row>
    <row r="70" spans="1:7" ht="12.75" x14ac:dyDescent="0.2">
      <c r="A70" s="8">
        <v>2</v>
      </c>
      <c r="B70" s="13">
        <v>12.4</v>
      </c>
      <c r="C70" s="24">
        <v>20493</v>
      </c>
      <c r="D70" s="5"/>
      <c r="E70" s="8">
        <v>2</v>
      </c>
      <c r="F70" s="12">
        <v>0.88</v>
      </c>
      <c r="G70" s="23">
        <v>43879</v>
      </c>
    </row>
    <row r="71" spans="1:7" ht="12.75" x14ac:dyDescent="0.2">
      <c r="A71" s="8">
        <v>3</v>
      </c>
      <c r="B71" s="13">
        <v>11.8</v>
      </c>
      <c r="C71" s="24">
        <v>29252</v>
      </c>
      <c r="D71" s="5"/>
      <c r="E71" s="8">
        <v>3</v>
      </c>
      <c r="F71" s="13">
        <v>0.86</v>
      </c>
      <c r="G71" s="24">
        <v>20142</v>
      </c>
    </row>
    <row r="72" spans="1:7" ht="12.75" x14ac:dyDescent="0.2">
      <c r="A72" s="8">
        <v>4</v>
      </c>
      <c r="B72" s="13">
        <v>10.8</v>
      </c>
      <c r="C72" s="24">
        <v>20142</v>
      </c>
      <c r="D72" s="5"/>
      <c r="E72" s="8">
        <v>4</v>
      </c>
      <c r="F72" s="61">
        <v>0.75</v>
      </c>
      <c r="G72" s="62">
        <v>44608</v>
      </c>
    </row>
    <row r="73" spans="1:7" ht="12.75" x14ac:dyDescent="0.2">
      <c r="A73" s="8">
        <v>5</v>
      </c>
      <c r="B73" s="13">
        <v>9.4</v>
      </c>
      <c r="C73" s="24">
        <v>35105</v>
      </c>
      <c r="D73" s="5"/>
      <c r="E73" s="8">
        <v>5</v>
      </c>
      <c r="F73" s="37">
        <v>0.7</v>
      </c>
      <c r="G73" s="24">
        <v>29252</v>
      </c>
    </row>
    <row r="74" spans="1:7" ht="12.75" x14ac:dyDescent="0.2">
      <c r="A74" s="8">
        <v>6</v>
      </c>
      <c r="B74" s="13">
        <v>9.1</v>
      </c>
      <c r="C74" s="24">
        <v>40942</v>
      </c>
      <c r="D74" s="5"/>
      <c r="E74" s="8">
        <v>6</v>
      </c>
      <c r="F74" s="13">
        <v>0.56999999999999995</v>
      </c>
      <c r="G74" s="24">
        <v>43157</v>
      </c>
    </row>
    <row r="75" spans="1:7" ht="12.75" x14ac:dyDescent="0.2">
      <c r="A75" s="8">
        <v>7</v>
      </c>
      <c r="B75" s="12">
        <v>8.9</v>
      </c>
      <c r="C75" s="23">
        <v>43879</v>
      </c>
      <c r="D75" s="5"/>
      <c r="E75" s="8">
        <v>7</v>
      </c>
      <c r="F75" s="13">
        <v>0.56999999999999995</v>
      </c>
      <c r="G75" s="24">
        <v>26330</v>
      </c>
    </row>
    <row r="76" spans="1:7" ht="12.75" x14ac:dyDescent="0.2">
      <c r="A76" s="8">
        <v>8</v>
      </c>
      <c r="B76" s="13">
        <v>8.6</v>
      </c>
      <c r="C76" s="24">
        <v>23049</v>
      </c>
      <c r="D76" s="5"/>
      <c r="E76" s="8">
        <v>8</v>
      </c>
      <c r="F76" s="37">
        <v>0.56000000000000005</v>
      </c>
      <c r="G76" s="24">
        <v>43153</v>
      </c>
    </row>
    <row r="77" spans="1:7" ht="12.75" x14ac:dyDescent="0.2">
      <c r="A77" s="8">
        <v>9</v>
      </c>
      <c r="B77" s="13">
        <v>8.4</v>
      </c>
      <c r="C77" s="24">
        <v>20134</v>
      </c>
      <c r="D77" s="5"/>
      <c r="E77" s="8">
        <v>9</v>
      </c>
      <c r="F77" s="37">
        <v>0.56000000000000005</v>
      </c>
      <c r="G77" s="24">
        <v>22697</v>
      </c>
    </row>
    <row r="78" spans="1:7" ht="12.75" x14ac:dyDescent="0.2">
      <c r="A78" s="8">
        <v>10</v>
      </c>
      <c r="B78" s="13">
        <v>8.3000000000000007</v>
      </c>
      <c r="C78" s="24">
        <v>33661</v>
      </c>
      <c r="D78" s="5"/>
      <c r="E78" s="8">
        <v>10</v>
      </c>
      <c r="F78" s="13">
        <v>0.56000000000000005</v>
      </c>
      <c r="G78" s="24">
        <v>20132</v>
      </c>
    </row>
    <row r="79" spans="1:7" ht="12.75" x14ac:dyDescent="0.2">
      <c r="A79" s="7"/>
    </row>
    <row r="80" spans="1:7" ht="12.75" x14ac:dyDescent="0.2">
      <c r="A80" s="7"/>
    </row>
    <row r="81" spans="1:1" ht="12.75" x14ac:dyDescent="0.2">
      <c r="A81" s="7"/>
    </row>
    <row r="82" spans="1:1" ht="12.75" x14ac:dyDescent="0.2">
      <c r="A82" s="7"/>
    </row>
    <row r="83" spans="1:1" ht="12.75" x14ac:dyDescent="0.2">
      <c r="A83" s="7"/>
    </row>
    <row r="84" spans="1:1" ht="12.75" x14ac:dyDescent="0.2">
      <c r="A84" s="7"/>
    </row>
    <row r="85" spans="1:1" ht="12.75" x14ac:dyDescent="0.2">
      <c r="A85" s="7"/>
    </row>
    <row r="86" spans="1:1" ht="12.75" x14ac:dyDescent="0.2">
      <c r="A86" s="7"/>
    </row>
    <row r="87" spans="1:1" ht="12.75" x14ac:dyDescent="0.2">
      <c r="A87" s="7"/>
    </row>
    <row r="88" spans="1:1" ht="12.75" x14ac:dyDescent="0.2">
      <c r="A88" s="7"/>
    </row>
    <row r="89" spans="1:1" ht="12.75" x14ac:dyDescent="0.2">
      <c r="A89" s="7"/>
    </row>
    <row r="90" spans="1:1" ht="12.75" x14ac:dyDescent="0.2">
      <c r="A90" s="7"/>
    </row>
    <row r="91" spans="1:1" ht="12.75" x14ac:dyDescent="0.2">
      <c r="A91" s="7"/>
    </row>
    <row r="92" spans="1:1" ht="12.75" x14ac:dyDescent="0.2">
      <c r="A92" s="7"/>
    </row>
    <row r="93" spans="1:1" ht="12.75" x14ac:dyDescent="0.2">
      <c r="A93" s="7"/>
    </row>
    <row r="94" spans="1:1" ht="12.75" x14ac:dyDescent="0.2">
      <c r="A94" s="7"/>
    </row>
    <row r="95" spans="1:1" ht="12.75" x14ac:dyDescent="0.2">
      <c r="A95" s="7"/>
    </row>
    <row r="96" spans="1:1" ht="12.75" x14ac:dyDescent="0.2">
      <c r="A96" s="7"/>
    </row>
    <row r="97" spans="1:1" ht="12.75" x14ac:dyDescent="0.2">
      <c r="A97" s="7"/>
    </row>
    <row r="98" spans="1:1" ht="12.75" x14ac:dyDescent="0.2">
      <c r="A98" s="7"/>
    </row>
    <row r="99" spans="1:1" ht="12.75" x14ac:dyDescent="0.2">
      <c r="A99" s="7"/>
    </row>
    <row r="100" spans="1:1" ht="12.75" x14ac:dyDescent="0.2">
      <c r="A100" s="7"/>
    </row>
    <row r="101" spans="1:1" ht="12.75" x14ac:dyDescent="0.2">
      <c r="A101" s="7"/>
    </row>
    <row r="102" spans="1:1" ht="12.75" x14ac:dyDescent="0.2">
      <c r="A102" s="7"/>
    </row>
    <row r="103" spans="1:1" ht="12.75" x14ac:dyDescent="0.2">
      <c r="A103" s="7"/>
    </row>
    <row r="104" spans="1:1" ht="12.75" x14ac:dyDescent="0.2">
      <c r="A104" s="7"/>
    </row>
    <row r="105" spans="1:1" ht="12.75" x14ac:dyDescent="0.2">
      <c r="A105" s="7"/>
    </row>
    <row r="106" spans="1:1" ht="12.75" x14ac:dyDescent="0.2">
      <c r="A106" s="7"/>
    </row>
    <row r="107" spans="1:1" ht="12.75" x14ac:dyDescent="0.2">
      <c r="A107" s="7"/>
    </row>
    <row r="108" spans="1:1" ht="12.75" x14ac:dyDescent="0.2">
      <c r="A108" s="7"/>
    </row>
    <row r="109" spans="1:1" ht="12.75" x14ac:dyDescent="0.2">
      <c r="A109" s="7"/>
    </row>
    <row r="110" spans="1:1" ht="12.75" x14ac:dyDescent="0.2">
      <c r="A110" s="7"/>
    </row>
    <row r="111" spans="1:1" ht="12.75" x14ac:dyDescent="0.2">
      <c r="A111" s="7"/>
    </row>
    <row r="112" spans="1:1" ht="12.75" x14ac:dyDescent="0.2">
      <c r="A112" s="7"/>
    </row>
    <row r="113" spans="1:1" ht="12.75" x14ac:dyDescent="0.2">
      <c r="A113" s="7"/>
    </row>
    <row r="114" spans="1:1" ht="12.75" x14ac:dyDescent="0.2">
      <c r="A114" s="7"/>
    </row>
    <row r="115" spans="1:1" ht="12.75" x14ac:dyDescent="0.2">
      <c r="A115" s="7"/>
    </row>
    <row r="116" spans="1:1" ht="12.75" x14ac:dyDescent="0.2">
      <c r="A116" s="7"/>
    </row>
    <row r="117" spans="1:1" ht="12.75" x14ac:dyDescent="0.2">
      <c r="A117" s="7"/>
    </row>
    <row r="118" spans="1:1" ht="12.75" x14ac:dyDescent="0.2">
      <c r="A118" s="7"/>
    </row>
    <row r="119" spans="1:1" ht="12.75" x14ac:dyDescent="0.2">
      <c r="A119" s="7"/>
    </row>
    <row r="120" spans="1:1" ht="12.75" x14ac:dyDescent="0.2">
      <c r="A120" s="7"/>
    </row>
    <row r="121" spans="1:1" ht="12.75" x14ac:dyDescent="0.2">
      <c r="A121" s="7"/>
    </row>
    <row r="122" spans="1:1" ht="12.75" x14ac:dyDescent="0.2">
      <c r="A122" s="7"/>
    </row>
    <row r="123" spans="1:1" ht="12.75" x14ac:dyDescent="0.2">
      <c r="A123" s="7"/>
    </row>
    <row r="124" spans="1:1" ht="12.75" x14ac:dyDescent="0.2">
      <c r="A124" s="7"/>
    </row>
    <row r="125" spans="1:1" ht="12.75" x14ac:dyDescent="0.2">
      <c r="A125" s="7"/>
    </row>
    <row r="126" spans="1:1" ht="12.75" x14ac:dyDescent="0.2">
      <c r="A126" s="7"/>
    </row>
    <row r="127" spans="1:1" ht="12.75" x14ac:dyDescent="0.2">
      <c r="A127" s="7"/>
    </row>
    <row r="128" spans="1:1" ht="12.75" x14ac:dyDescent="0.2">
      <c r="A128" s="7"/>
    </row>
    <row r="129" spans="1:1" ht="12.75" x14ac:dyDescent="0.2">
      <c r="A129" s="7"/>
    </row>
    <row r="130" spans="1:1" ht="12.75" x14ac:dyDescent="0.2">
      <c r="A130" s="7"/>
    </row>
    <row r="131" spans="1:1" ht="12.75" x14ac:dyDescent="0.2">
      <c r="A131" s="7"/>
    </row>
    <row r="132" spans="1:1" ht="12.75" x14ac:dyDescent="0.2">
      <c r="A132" s="7"/>
    </row>
    <row r="133" spans="1:1" ht="12.75" x14ac:dyDescent="0.2">
      <c r="A133" s="7"/>
    </row>
    <row r="134" spans="1:1" ht="12.75" x14ac:dyDescent="0.2">
      <c r="A134" s="7"/>
    </row>
    <row r="135" spans="1:1" ht="12.75" x14ac:dyDescent="0.2">
      <c r="A135" s="7"/>
    </row>
    <row r="136" spans="1:1" ht="12.75" x14ac:dyDescent="0.2">
      <c r="A136" s="7"/>
    </row>
    <row r="137" spans="1:1" ht="12.75" x14ac:dyDescent="0.2">
      <c r="A137" s="7"/>
    </row>
    <row r="138" spans="1:1" ht="12.75" x14ac:dyDescent="0.2">
      <c r="A138" s="7"/>
    </row>
    <row r="139" spans="1:1" ht="12.75" x14ac:dyDescent="0.2">
      <c r="A139" s="7"/>
    </row>
    <row r="140" spans="1:1" ht="12.75" x14ac:dyDescent="0.2">
      <c r="A140" s="7"/>
    </row>
    <row r="141" spans="1:1" ht="12.75" x14ac:dyDescent="0.2">
      <c r="A141" s="7"/>
    </row>
    <row r="142" spans="1:1" ht="12.75" x14ac:dyDescent="0.2">
      <c r="A142" s="7"/>
    </row>
    <row r="143" spans="1:1" ht="12.75" x14ac:dyDescent="0.2">
      <c r="A143" s="7"/>
    </row>
    <row r="144" spans="1:1" ht="12.75" x14ac:dyDescent="0.2">
      <c r="A144" s="7"/>
    </row>
    <row r="145" spans="1:1" ht="12.75" x14ac:dyDescent="0.2">
      <c r="A145" s="7"/>
    </row>
    <row r="146" spans="1:1" ht="12.75" x14ac:dyDescent="0.2">
      <c r="A146" s="7"/>
    </row>
    <row r="147" spans="1:1" ht="12.75" x14ac:dyDescent="0.2">
      <c r="A147" s="7"/>
    </row>
    <row r="148" spans="1:1" ht="12.75" x14ac:dyDescent="0.2">
      <c r="A148" s="7"/>
    </row>
    <row r="149" spans="1:1" ht="12.75" x14ac:dyDescent="0.2">
      <c r="A149" s="7"/>
    </row>
    <row r="150" spans="1:1" ht="12.75" x14ac:dyDescent="0.2">
      <c r="A150" s="7"/>
    </row>
    <row r="151" spans="1:1" ht="12.75" x14ac:dyDescent="0.2">
      <c r="A151" s="7"/>
    </row>
    <row r="152" spans="1:1" ht="12.75" x14ac:dyDescent="0.2">
      <c r="A152" s="7"/>
    </row>
    <row r="153" spans="1:1" ht="12.75" x14ac:dyDescent="0.2">
      <c r="A153" s="7"/>
    </row>
    <row r="154" spans="1:1" ht="12.75" x14ac:dyDescent="0.2">
      <c r="A154" s="7"/>
    </row>
    <row r="155" spans="1:1" ht="12.75" x14ac:dyDescent="0.2">
      <c r="A155" s="7"/>
    </row>
    <row r="156" spans="1:1" ht="12.75" x14ac:dyDescent="0.2">
      <c r="A156" s="7"/>
    </row>
    <row r="157" spans="1:1" ht="12.75" x14ac:dyDescent="0.2">
      <c r="A157" s="7"/>
    </row>
    <row r="158" spans="1:1" ht="12.75" x14ac:dyDescent="0.2">
      <c r="A158" s="7"/>
    </row>
    <row r="159" spans="1:1" ht="12.75" x14ac:dyDescent="0.2">
      <c r="A159" s="7"/>
    </row>
    <row r="160" spans="1:1" ht="12.75" x14ac:dyDescent="0.2">
      <c r="A160" s="7"/>
    </row>
    <row r="161" spans="1:1" ht="12.75" x14ac:dyDescent="0.2">
      <c r="A161" s="7"/>
    </row>
    <row r="162" spans="1:1" ht="12.75" x14ac:dyDescent="0.2">
      <c r="A162" s="7"/>
    </row>
    <row r="163" spans="1:1" ht="12.75" x14ac:dyDescent="0.2">
      <c r="A163" s="7"/>
    </row>
    <row r="164" spans="1:1" ht="12.75" x14ac:dyDescent="0.2">
      <c r="A164" s="7"/>
    </row>
    <row r="165" spans="1:1" ht="12.75" x14ac:dyDescent="0.2">
      <c r="A165" s="7"/>
    </row>
    <row r="166" spans="1:1" ht="12.75" x14ac:dyDescent="0.2">
      <c r="A166" s="7"/>
    </row>
    <row r="167" spans="1:1" ht="12.75" x14ac:dyDescent="0.2">
      <c r="A167" s="7"/>
    </row>
    <row r="168" spans="1:1" ht="12.75" x14ac:dyDescent="0.2">
      <c r="A168" s="7"/>
    </row>
    <row r="169" spans="1:1" ht="12.75" x14ac:dyDescent="0.2">
      <c r="A169" s="7"/>
    </row>
    <row r="170" spans="1:1" ht="12.75" x14ac:dyDescent="0.2">
      <c r="A170" s="7"/>
    </row>
    <row r="171" spans="1:1" ht="12.75" x14ac:dyDescent="0.2">
      <c r="A171" s="7"/>
    </row>
    <row r="172" spans="1:1" ht="12.75" x14ac:dyDescent="0.2">
      <c r="A172" s="7"/>
    </row>
    <row r="173" spans="1:1" ht="12.75" x14ac:dyDescent="0.2">
      <c r="A173" s="7"/>
    </row>
    <row r="174" spans="1:1" ht="12.75" x14ac:dyDescent="0.2">
      <c r="A174" s="7"/>
    </row>
    <row r="175" spans="1:1" ht="12.75" x14ac:dyDescent="0.2">
      <c r="A175" s="7"/>
    </row>
    <row r="176" spans="1:1" ht="12.75" x14ac:dyDescent="0.2">
      <c r="A176" s="7"/>
    </row>
    <row r="177" spans="1:1" ht="12.75" x14ac:dyDescent="0.2">
      <c r="A177" s="7"/>
    </row>
    <row r="178" spans="1:1" ht="12.75" x14ac:dyDescent="0.2">
      <c r="A178" s="7"/>
    </row>
    <row r="179" spans="1:1" ht="12.75" x14ac:dyDescent="0.2">
      <c r="A179" s="7"/>
    </row>
    <row r="180" spans="1:1" ht="12.75" x14ac:dyDescent="0.2">
      <c r="A180" s="7"/>
    </row>
    <row r="181" spans="1:1" ht="12.75" x14ac:dyDescent="0.2">
      <c r="A181" s="7"/>
    </row>
    <row r="182" spans="1:1" ht="12.75" x14ac:dyDescent="0.2">
      <c r="A182" s="7"/>
    </row>
    <row r="183" spans="1:1" ht="12.75" x14ac:dyDescent="0.2">
      <c r="A183" s="7"/>
    </row>
    <row r="184" spans="1:1" ht="12.75" x14ac:dyDescent="0.2">
      <c r="A184" s="7"/>
    </row>
    <row r="185" spans="1:1" ht="12.75" x14ac:dyDescent="0.2">
      <c r="A185" s="7"/>
    </row>
    <row r="186" spans="1:1" ht="12.75" x14ac:dyDescent="0.2">
      <c r="A186" s="7"/>
    </row>
    <row r="187" spans="1:1" ht="12.75" x14ac:dyDescent="0.2">
      <c r="A187" s="7"/>
    </row>
    <row r="188" spans="1:1" ht="12.75" x14ac:dyDescent="0.2">
      <c r="A188" s="7"/>
    </row>
    <row r="189" spans="1:1" ht="12.75" x14ac:dyDescent="0.2">
      <c r="A189" s="7"/>
    </row>
    <row r="190" spans="1:1" ht="12.75" x14ac:dyDescent="0.2">
      <c r="A190" s="7"/>
    </row>
    <row r="191" spans="1:1" ht="12.75" x14ac:dyDescent="0.2">
      <c r="A191" s="7"/>
    </row>
    <row r="192" spans="1:1" ht="12.75" x14ac:dyDescent="0.2">
      <c r="A192" s="7"/>
    </row>
    <row r="193" spans="1:1" ht="12.75" x14ac:dyDescent="0.2">
      <c r="A193" s="7"/>
    </row>
    <row r="194" spans="1:1" ht="12.75" x14ac:dyDescent="0.2">
      <c r="A194" s="7"/>
    </row>
    <row r="195" spans="1:1" ht="12.75" x14ac:dyDescent="0.2">
      <c r="A195" s="7"/>
    </row>
    <row r="196" spans="1:1" ht="12.75" x14ac:dyDescent="0.2">
      <c r="A196" s="7"/>
    </row>
    <row r="197" spans="1:1" ht="12.75" x14ac:dyDescent="0.2">
      <c r="A197" s="7"/>
    </row>
    <row r="198" spans="1:1" ht="12.75" x14ac:dyDescent="0.2">
      <c r="A198" s="7"/>
    </row>
    <row r="199" spans="1:1" ht="12.75" x14ac:dyDescent="0.2">
      <c r="A199" s="7"/>
    </row>
    <row r="200" spans="1:1" ht="12.75" x14ac:dyDescent="0.2">
      <c r="A200" s="7"/>
    </row>
    <row r="201" spans="1:1" ht="12.75" x14ac:dyDescent="0.2">
      <c r="A201" s="7"/>
    </row>
    <row r="202" spans="1:1" ht="12.75" x14ac:dyDescent="0.2">
      <c r="A202" s="7"/>
    </row>
    <row r="203" spans="1:1" ht="12.75" x14ac:dyDescent="0.2">
      <c r="A203" s="7"/>
    </row>
    <row r="204" spans="1:1" ht="12.75" x14ac:dyDescent="0.2">
      <c r="A204" s="7"/>
    </row>
    <row r="205" spans="1:1" ht="12.75" x14ac:dyDescent="0.2">
      <c r="A205" s="7"/>
    </row>
    <row r="206" spans="1:1" ht="12.75" x14ac:dyDescent="0.2">
      <c r="A206" s="7"/>
    </row>
    <row r="207" spans="1:1" ht="12.75" x14ac:dyDescent="0.2">
      <c r="A207" s="7"/>
    </row>
    <row r="208" spans="1:1" ht="12.75" x14ac:dyDescent="0.2">
      <c r="A208" s="7"/>
    </row>
    <row r="209" spans="1:1" ht="12.75" x14ac:dyDescent="0.2">
      <c r="A209" s="7"/>
    </row>
    <row r="210" spans="1:1" ht="12.75" x14ac:dyDescent="0.2">
      <c r="A210" s="7"/>
    </row>
    <row r="211" spans="1:1" ht="12.75" x14ac:dyDescent="0.2">
      <c r="A211" s="7"/>
    </row>
    <row r="212" spans="1:1" ht="12.75" x14ac:dyDescent="0.2">
      <c r="A212" s="7"/>
    </row>
    <row r="213" spans="1:1" ht="12.75" x14ac:dyDescent="0.2">
      <c r="A213" s="7"/>
    </row>
    <row r="214" spans="1:1" ht="12.75" x14ac:dyDescent="0.2">
      <c r="A214" s="7"/>
    </row>
    <row r="215" spans="1:1" ht="12.75" x14ac:dyDescent="0.2">
      <c r="A215" s="7"/>
    </row>
    <row r="216" spans="1:1" ht="12.75" x14ac:dyDescent="0.2">
      <c r="A216" s="7"/>
    </row>
    <row r="217" spans="1:1" ht="12.75" x14ac:dyDescent="0.2">
      <c r="A217" s="7"/>
    </row>
    <row r="218" spans="1:1" ht="12.75" x14ac:dyDescent="0.2">
      <c r="A218" s="7"/>
    </row>
    <row r="219" spans="1:1" ht="12.75" x14ac:dyDescent="0.2">
      <c r="A219" s="7"/>
    </row>
    <row r="220" spans="1:1" ht="12.75" x14ac:dyDescent="0.2">
      <c r="A220" s="7"/>
    </row>
    <row r="221" spans="1:1" ht="12.75" x14ac:dyDescent="0.2">
      <c r="A221" s="7"/>
    </row>
    <row r="222" spans="1:1" ht="12.75" x14ac:dyDescent="0.2">
      <c r="A222" s="7"/>
    </row>
    <row r="223" spans="1:1" ht="12.75" x14ac:dyDescent="0.2">
      <c r="A223" s="7"/>
    </row>
    <row r="224" spans="1:1" ht="12.75" x14ac:dyDescent="0.2">
      <c r="A224" s="7"/>
    </row>
    <row r="225" spans="1:1" ht="12.75" x14ac:dyDescent="0.2">
      <c r="A225" s="7"/>
    </row>
    <row r="226" spans="1:1" ht="12.75" x14ac:dyDescent="0.2">
      <c r="A226" s="7"/>
    </row>
    <row r="227" spans="1:1" ht="12.75" x14ac:dyDescent="0.2">
      <c r="A227" s="7"/>
    </row>
    <row r="228" spans="1:1" ht="12.75" x14ac:dyDescent="0.2">
      <c r="A228" s="7"/>
    </row>
    <row r="229" spans="1:1" ht="12.75" x14ac:dyDescent="0.2">
      <c r="A229" s="7"/>
    </row>
    <row r="230" spans="1:1" ht="12.75" x14ac:dyDescent="0.2">
      <c r="A230" s="7"/>
    </row>
    <row r="231" spans="1:1" ht="12.75" x14ac:dyDescent="0.2">
      <c r="A231" s="7"/>
    </row>
    <row r="232" spans="1:1" ht="12.75" x14ac:dyDescent="0.2">
      <c r="A232" s="7"/>
    </row>
    <row r="233" spans="1:1" ht="12.75" x14ac:dyDescent="0.2">
      <c r="A233" s="7"/>
    </row>
    <row r="234" spans="1:1" ht="12.75" x14ac:dyDescent="0.2">
      <c r="A234" s="7"/>
    </row>
    <row r="235" spans="1:1" ht="12.75" x14ac:dyDescent="0.2">
      <c r="A235" s="7"/>
    </row>
    <row r="236" spans="1:1" ht="12.75" x14ac:dyDescent="0.2">
      <c r="A236" s="7"/>
    </row>
    <row r="237" spans="1:1" ht="12.75" x14ac:dyDescent="0.2">
      <c r="A237" s="7"/>
    </row>
    <row r="238" spans="1:1" ht="12.75" x14ac:dyDescent="0.2">
      <c r="A238" s="7"/>
    </row>
    <row r="239" spans="1:1" ht="12.75" x14ac:dyDescent="0.2">
      <c r="A239" s="7"/>
    </row>
    <row r="240" spans="1:1" ht="12.75" x14ac:dyDescent="0.2">
      <c r="A240" s="7"/>
    </row>
    <row r="241" spans="1:1" ht="12.75" x14ac:dyDescent="0.2">
      <c r="A241" s="7"/>
    </row>
    <row r="242" spans="1:1" ht="12.75" x14ac:dyDescent="0.2">
      <c r="A242" s="7"/>
    </row>
    <row r="243" spans="1:1" ht="12.75" x14ac:dyDescent="0.2">
      <c r="A243" s="7"/>
    </row>
    <row r="244" spans="1:1" ht="12.75" x14ac:dyDescent="0.2">
      <c r="A244" s="7"/>
    </row>
    <row r="245" spans="1:1" ht="12.75" x14ac:dyDescent="0.2">
      <c r="A245" s="7"/>
    </row>
    <row r="246" spans="1:1" ht="12.75" x14ac:dyDescent="0.2">
      <c r="A246" s="7"/>
    </row>
    <row r="247" spans="1:1" ht="12.75" x14ac:dyDescent="0.2">
      <c r="A247" s="7"/>
    </row>
    <row r="248" spans="1:1" ht="12.75" x14ac:dyDescent="0.2">
      <c r="A248" s="7"/>
    </row>
    <row r="249" spans="1:1" ht="12.75" x14ac:dyDescent="0.2">
      <c r="A249" s="7"/>
    </row>
    <row r="250" spans="1:1" ht="12.75" x14ac:dyDescent="0.2">
      <c r="A250" s="7"/>
    </row>
    <row r="251" spans="1:1" ht="12.75" x14ac:dyDescent="0.2">
      <c r="A251" s="7"/>
    </row>
    <row r="252" spans="1:1" ht="12.75" x14ac:dyDescent="0.2">
      <c r="A252" s="7"/>
    </row>
    <row r="253" spans="1:1" ht="12.75" x14ac:dyDescent="0.2">
      <c r="A253" s="7"/>
    </row>
    <row r="254" spans="1:1" ht="12.75" x14ac:dyDescent="0.2">
      <c r="A254" s="7"/>
    </row>
    <row r="255" spans="1:1" ht="12.75" x14ac:dyDescent="0.2">
      <c r="A255" s="7"/>
    </row>
    <row r="256" spans="1:1" ht="12.75" x14ac:dyDescent="0.2">
      <c r="A256" s="7"/>
    </row>
    <row r="257" spans="1:1" ht="12.75" x14ac:dyDescent="0.2">
      <c r="A257" s="7"/>
    </row>
    <row r="258" spans="1:1" ht="12.75" x14ac:dyDescent="0.2">
      <c r="A258" s="7"/>
    </row>
    <row r="259" spans="1:1" ht="12.75" x14ac:dyDescent="0.2">
      <c r="A259" s="7"/>
    </row>
    <row r="260" spans="1:1" ht="12.75" x14ac:dyDescent="0.2">
      <c r="A260" s="7"/>
    </row>
    <row r="261" spans="1:1" ht="12.75" x14ac:dyDescent="0.2">
      <c r="A261" s="7"/>
    </row>
    <row r="262" spans="1:1" ht="12.75" x14ac:dyDescent="0.2">
      <c r="A262" s="7"/>
    </row>
    <row r="263" spans="1:1" ht="12.75" x14ac:dyDescent="0.2">
      <c r="A263" s="7"/>
    </row>
    <row r="264" spans="1:1" ht="12.75" x14ac:dyDescent="0.2">
      <c r="A264" s="7"/>
    </row>
    <row r="265" spans="1:1" ht="12.75" x14ac:dyDescent="0.2">
      <c r="A265" s="7"/>
    </row>
    <row r="266" spans="1:1" ht="12.75" x14ac:dyDescent="0.2">
      <c r="A266" s="7"/>
    </row>
    <row r="267" spans="1:1" ht="12.75" x14ac:dyDescent="0.2">
      <c r="A267" s="7"/>
    </row>
    <row r="268" spans="1:1" ht="12.75" x14ac:dyDescent="0.2">
      <c r="A268" s="7"/>
    </row>
    <row r="269" spans="1:1" ht="12.75" x14ac:dyDescent="0.2">
      <c r="A269" s="7"/>
    </row>
    <row r="270" spans="1:1" ht="12.75" x14ac:dyDescent="0.2">
      <c r="A270" s="7"/>
    </row>
    <row r="271" spans="1:1" ht="12.75" x14ac:dyDescent="0.2">
      <c r="A271" s="7"/>
    </row>
    <row r="272" spans="1:1" ht="12.75" x14ac:dyDescent="0.2">
      <c r="A272" s="7"/>
    </row>
    <row r="273" spans="1:1" ht="12.75" x14ac:dyDescent="0.2">
      <c r="A273" s="7"/>
    </row>
    <row r="274" spans="1:1" ht="12.75" x14ac:dyDescent="0.2">
      <c r="A274" s="7"/>
    </row>
    <row r="275" spans="1:1" ht="12.75" x14ac:dyDescent="0.2">
      <c r="A275" s="7"/>
    </row>
    <row r="276" spans="1:1" ht="12.75" x14ac:dyDescent="0.2">
      <c r="A276" s="7"/>
    </row>
    <row r="277" spans="1:1" ht="12.75" x14ac:dyDescent="0.2">
      <c r="A277" s="7"/>
    </row>
    <row r="278" spans="1:1" ht="12.75" x14ac:dyDescent="0.2">
      <c r="A278" s="7"/>
    </row>
    <row r="279" spans="1:1" ht="12.75" x14ac:dyDescent="0.2">
      <c r="A279" s="7"/>
    </row>
    <row r="280" spans="1:1" ht="12.75" x14ac:dyDescent="0.2">
      <c r="A280" s="7"/>
    </row>
    <row r="281" spans="1:1" ht="12.75" x14ac:dyDescent="0.2">
      <c r="A281" s="7"/>
    </row>
    <row r="282" spans="1:1" ht="12.75" x14ac:dyDescent="0.2">
      <c r="A282" s="7"/>
    </row>
    <row r="283" spans="1:1" ht="12.75" x14ac:dyDescent="0.2">
      <c r="A283" s="7"/>
    </row>
    <row r="284" spans="1:1" ht="12.75" x14ac:dyDescent="0.2">
      <c r="A284" s="7"/>
    </row>
    <row r="285" spans="1:1" ht="12.75" x14ac:dyDescent="0.2">
      <c r="A285" s="7"/>
    </row>
    <row r="286" spans="1:1" ht="12.75" x14ac:dyDescent="0.2">
      <c r="A286" s="7"/>
    </row>
    <row r="287" spans="1:1" ht="12.75" x14ac:dyDescent="0.2">
      <c r="A287" s="7"/>
    </row>
    <row r="288" spans="1:1" ht="12.75" x14ac:dyDescent="0.2">
      <c r="A288" s="7"/>
    </row>
    <row r="289" spans="1:1" ht="12.75" x14ac:dyDescent="0.2">
      <c r="A289" s="7"/>
    </row>
    <row r="290" spans="1:1" ht="12.75" x14ac:dyDescent="0.2">
      <c r="A290" s="7"/>
    </row>
    <row r="291" spans="1:1" ht="12.75" x14ac:dyDescent="0.2">
      <c r="A291" s="7"/>
    </row>
    <row r="292" spans="1:1" ht="12.75" x14ac:dyDescent="0.2">
      <c r="A292" s="7"/>
    </row>
    <row r="293" spans="1:1" ht="12.75" x14ac:dyDescent="0.2">
      <c r="A293" s="7"/>
    </row>
    <row r="294" spans="1:1" ht="12.75" x14ac:dyDescent="0.2">
      <c r="A294" s="7"/>
    </row>
    <row r="295" spans="1:1" ht="12.75" x14ac:dyDescent="0.2">
      <c r="A295" s="7"/>
    </row>
    <row r="296" spans="1:1" ht="12.75" x14ac:dyDescent="0.2">
      <c r="A296" s="7"/>
    </row>
    <row r="297" spans="1:1" ht="12.75" x14ac:dyDescent="0.2">
      <c r="A297" s="7"/>
    </row>
    <row r="298" spans="1:1" ht="12.75" x14ac:dyDescent="0.2">
      <c r="A298" s="7"/>
    </row>
    <row r="299" spans="1:1" ht="12.75" x14ac:dyDescent="0.2">
      <c r="A299" s="7"/>
    </row>
    <row r="300" spans="1:1" ht="12.75" x14ac:dyDescent="0.2">
      <c r="A300" s="7"/>
    </row>
    <row r="301" spans="1:1" ht="12.75" x14ac:dyDescent="0.2">
      <c r="A301" s="7"/>
    </row>
    <row r="302" spans="1:1" ht="12.75" x14ac:dyDescent="0.2">
      <c r="A302" s="7"/>
    </row>
    <row r="303" spans="1:1" ht="12.75" x14ac:dyDescent="0.2">
      <c r="A303" s="7"/>
    </row>
    <row r="304" spans="1:1" ht="12.75" x14ac:dyDescent="0.2">
      <c r="A304" s="7"/>
    </row>
    <row r="305" spans="1:1" ht="12.75" x14ac:dyDescent="0.2">
      <c r="A305" s="7"/>
    </row>
    <row r="306" spans="1:1" ht="12.75" x14ac:dyDescent="0.2">
      <c r="A306" s="7"/>
    </row>
    <row r="307" spans="1:1" ht="12.75" x14ac:dyDescent="0.2">
      <c r="A307" s="7"/>
    </row>
    <row r="308" spans="1:1" ht="12.75" x14ac:dyDescent="0.2">
      <c r="A308" s="7"/>
    </row>
    <row r="309" spans="1:1" ht="12.75" x14ac:dyDescent="0.2">
      <c r="A309" s="7"/>
    </row>
    <row r="310" spans="1:1" ht="12.75" x14ac:dyDescent="0.2">
      <c r="A310" s="7"/>
    </row>
    <row r="311" spans="1:1" ht="12.75" x14ac:dyDescent="0.2">
      <c r="A311" s="7"/>
    </row>
    <row r="312" spans="1:1" ht="12.75" x14ac:dyDescent="0.2">
      <c r="A312" s="7"/>
    </row>
    <row r="313" spans="1:1" ht="12.75" x14ac:dyDescent="0.2">
      <c r="A313" s="7"/>
    </row>
    <row r="314" spans="1:1" ht="12.75" x14ac:dyDescent="0.2">
      <c r="A314" s="7"/>
    </row>
    <row r="315" spans="1:1" ht="12.75" x14ac:dyDescent="0.2">
      <c r="A315" s="7"/>
    </row>
    <row r="316" spans="1:1" ht="12.75" x14ac:dyDescent="0.2">
      <c r="A316" s="7"/>
    </row>
    <row r="317" spans="1:1" ht="12.75" x14ac:dyDescent="0.2">
      <c r="A317" s="7"/>
    </row>
    <row r="318" spans="1:1" ht="12.75" x14ac:dyDescent="0.2">
      <c r="A318" s="7"/>
    </row>
    <row r="319" spans="1:1" ht="12.75" x14ac:dyDescent="0.2">
      <c r="A319" s="7"/>
    </row>
    <row r="320" spans="1:1" ht="12.75" x14ac:dyDescent="0.2">
      <c r="A320" s="7"/>
    </row>
    <row r="321" spans="1:1" ht="12.75" x14ac:dyDescent="0.2">
      <c r="A321" s="7"/>
    </row>
    <row r="322" spans="1:1" ht="12.75" x14ac:dyDescent="0.2">
      <c r="A322" s="7"/>
    </row>
    <row r="323" spans="1:1" ht="12.75" x14ac:dyDescent="0.2">
      <c r="A323" s="7"/>
    </row>
    <row r="324" spans="1:1" ht="12.75" x14ac:dyDescent="0.2">
      <c r="A324" s="7"/>
    </row>
    <row r="325" spans="1:1" ht="12.75" x14ac:dyDescent="0.2">
      <c r="A325" s="7"/>
    </row>
    <row r="326" spans="1:1" ht="12.75" x14ac:dyDescent="0.2">
      <c r="A326" s="7"/>
    </row>
    <row r="327" spans="1:1" ht="12.75" x14ac:dyDescent="0.2">
      <c r="A327" s="7"/>
    </row>
    <row r="328" spans="1:1" ht="12.75" x14ac:dyDescent="0.2">
      <c r="A328" s="7"/>
    </row>
    <row r="329" spans="1:1" ht="12.75" x14ac:dyDescent="0.2">
      <c r="A329" s="7"/>
    </row>
    <row r="330" spans="1:1" ht="12.75" x14ac:dyDescent="0.2">
      <c r="A330" s="7"/>
    </row>
    <row r="331" spans="1:1" ht="12.75" x14ac:dyDescent="0.2">
      <c r="A331" s="7"/>
    </row>
    <row r="332" spans="1:1" ht="12.75" x14ac:dyDescent="0.2">
      <c r="A332" s="7"/>
    </row>
    <row r="333" spans="1:1" ht="12.75" x14ac:dyDescent="0.2">
      <c r="A333" s="7"/>
    </row>
    <row r="334" spans="1:1" ht="12.75" x14ac:dyDescent="0.2">
      <c r="A334" s="7"/>
    </row>
    <row r="335" spans="1:1" ht="12.75" x14ac:dyDescent="0.2">
      <c r="A335" s="7"/>
    </row>
    <row r="336" spans="1:1" ht="12.75" x14ac:dyDescent="0.2">
      <c r="A336" s="7"/>
    </row>
    <row r="337" spans="1:1" ht="12.75" x14ac:dyDescent="0.2">
      <c r="A337" s="7"/>
    </row>
    <row r="338" spans="1:1" ht="12.75" x14ac:dyDescent="0.2">
      <c r="A338" s="7"/>
    </row>
    <row r="339" spans="1:1" ht="12.75" x14ac:dyDescent="0.2">
      <c r="A339" s="7"/>
    </row>
    <row r="340" spans="1:1" ht="12.75" x14ac:dyDescent="0.2">
      <c r="A340" s="7"/>
    </row>
    <row r="341" spans="1:1" ht="12.75" x14ac:dyDescent="0.2">
      <c r="A341" s="7"/>
    </row>
    <row r="342" spans="1:1" ht="12.75" x14ac:dyDescent="0.2">
      <c r="A342" s="7"/>
    </row>
    <row r="343" spans="1:1" ht="12.75" x14ac:dyDescent="0.2">
      <c r="A343" s="7"/>
    </row>
    <row r="344" spans="1:1" ht="12.75" x14ac:dyDescent="0.2">
      <c r="A344" s="7"/>
    </row>
    <row r="345" spans="1:1" ht="12.75" x14ac:dyDescent="0.2">
      <c r="A345" s="7"/>
    </row>
    <row r="346" spans="1:1" ht="12.75" x14ac:dyDescent="0.2">
      <c r="A346" s="7"/>
    </row>
    <row r="347" spans="1:1" ht="12.75" x14ac:dyDescent="0.2">
      <c r="A347" s="7"/>
    </row>
    <row r="348" spans="1:1" ht="12.75" x14ac:dyDescent="0.2">
      <c r="A348" s="7"/>
    </row>
    <row r="349" spans="1:1" ht="12.75" x14ac:dyDescent="0.2">
      <c r="A349" s="7"/>
    </row>
    <row r="350" spans="1:1" ht="12.75" x14ac:dyDescent="0.2">
      <c r="A350" s="7"/>
    </row>
    <row r="351" spans="1:1" ht="12.75" x14ac:dyDescent="0.2">
      <c r="A351" s="7"/>
    </row>
    <row r="352" spans="1:1" ht="12.75" x14ac:dyDescent="0.2">
      <c r="A352" s="7"/>
    </row>
    <row r="353" spans="1:1" ht="12.75" x14ac:dyDescent="0.2">
      <c r="A353" s="7"/>
    </row>
    <row r="354" spans="1:1" ht="12.75" x14ac:dyDescent="0.2">
      <c r="A354" s="7"/>
    </row>
    <row r="355" spans="1:1" ht="12.75" x14ac:dyDescent="0.2">
      <c r="A355" s="7"/>
    </row>
    <row r="356" spans="1:1" ht="12.75" x14ac:dyDescent="0.2">
      <c r="A356" s="7"/>
    </row>
    <row r="357" spans="1:1" ht="12.75" x14ac:dyDescent="0.2">
      <c r="A357" s="7"/>
    </row>
    <row r="358" spans="1:1" ht="12.75" x14ac:dyDescent="0.2">
      <c r="A358" s="7"/>
    </row>
    <row r="359" spans="1:1" ht="12.75" x14ac:dyDescent="0.2">
      <c r="A359" s="7"/>
    </row>
    <row r="360" spans="1:1" ht="12.75" x14ac:dyDescent="0.2">
      <c r="A360" s="7"/>
    </row>
    <row r="361" spans="1:1" ht="12.75" x14ac:dyDescent="0.2">
      <c r="A361" s="7"/>
    </row>
    <row r="362" spans="1:1" ht="12.75" x14ac:dyDescent="0.2">
      <c r="A362" s="7"/>
    </row>
    <row r="363" spans="1:1" ht="12.75" x14ac:dyDescent="0.2">
      <c r="A363" s="7"/>
    </row>
    <row r="364" spans="1:1" ht="12.75" x14ac:dyDescent="0.2">
      <c r="A364" s="7"/>
    </row>
    <row r="365" spans="1:1" ht="12.75" x14ac:dyDescent="0.2">
      <c r="A365" s="7"/>
    </row>
    <row r="366" spans="1:1" ht="12.75" x14ac:dyDescent="0.2">
      <c r="A366" s="7"/>
    </row>
    <row r="367" spans="1:1" ht="12.75" x14ac:dyDescent="0.2">
      <c r="A367" s="7"/>
    </row>
    <row r="368" spans="1:1" ht="12.75" x14ac:dyDescent="0.2">
      <c r="A368" s="7"/>
    </row>
    <row r="369" spans="1:1" ht="12.75" x14ac:dyDescent="0.2">
      <c r="A369" s="7"/>
    </row>
    <row r="370" spans="1:1" ht="12.75" x14ac:dyDescent="0.2">
      <c r="A370" s="7"/>
    </row>
    <row r="371" spans="1:1" ht="12.75" x14ac:dyDescent="0.2">
      <c r="A371" s="7"/>
    </row>
    <row r="372" spans="1:1" ht="12.75" x14ac:dyDescent="0.2">
      <c r="A372" s="7"/>
    </row>
    <row r="373" spans="1:1" ht="12.75" x14ac:dyDescent="0.2">
      <c r="A373" s="7"/>
    </row>
    <row r="374" spans="1:1" ht="12.75" x14ac:dyDescent="0.2">
      <c r="A374" s="7"/>
    </row>
    <row r="375" spans="1:1" ht="12.75" x14ac:dyDescent="0.2">
      <c r="A375" s="7"/>
    </row>
    <row r="376" spans="1:1" ht="12.75" x14ac:dyDescent="0.2">
      <c r="A376" s="7"/>
    </row>
    <row r="377" spans="1:1" ht="12.75" x14ac:dyDescent="0.2">
      <c r="A377" s="7"/>
    </row>
    <row r="378" spans="1:1" ht="12.75" x14ac:dyDescent="0.2">
      <c r="A378" s="7"/>
    </row>
    <row r="379" spans="1:1" ht="12.75" x14ac:dyDescent="0.2">
      <c r="A379" s="7"/>
    </row>
    <row r="380" spans="1:1" ht="12.75" x14ac:dyDescent="0.2">
      <c r="A380" s="7"/>
    </row>
    <row r="381" spans="1:1" ht="12.75" x14ac:dyDescent="0.2">
      <c r="A381" s="7"/>
    </row>
    <row r="382" spans="1:1" ht="12.75" x14ac:dyDescent="0.2">
      <c r="A382" s="7"/>
    </row>
    <row r="383" spans="1:1" ht="12.75" x14ac:dyDescent="0.2">
      <c r="A383" s="7"/>
    </row>
    <row r="384" spans="1:1" ht="12.75" x14ac:dyDescent="0.2">
      <c r="A384" s="7"/>
    </row>
    <row r="385" spans="1:1" ht="12.75" x14ac:dyDescent="0.2">
      <c r="A385" s="7"/>
    </row>
    <row r="386" spans="1:1" ht="12.75" x14ac:dyDescent="0.2">
      <c r="A386" s="7"/>
    </row>
    <row r="387" spans="1:1" ht="12.75" x14ac:dyDescent="0.2">
      <c r="A387" s="7"/>
    </row>
    <row r="388" spans="1:1" ht="12.75" x14ac:dyDescent="0.2">
      <c r="A388" s="7"/>
    </row>
    <row r="389" spans="1:1" ht="12.75" x14ac:dyDescent="0.2">
      <c r="A389" s="7"/>
    </row>
    <row r="390" spans="1:1" ht="12.75" x14ac:dyDescent="0.2">
      <c r="A390" s="7"/>
    </row>
    <row r="391" spans="1:1" ht="12.75" x14ac:dyDescent="0.2">
      <c r="A391" s="7"/>
    </row>
    <row r="392" spans="1:1" ht="12.75" x14ac:dyDescent="0.2">
      <c r="A392" s="7"/>
    </row>
    <row r="393" spans="1:1" ht="12.75" x14ac:dyDescent="0.2">
      <c r="A393" s="7"/>
    </row>
    <row r="394" spans="1:1" ht="12.75" x14ac:dyDescent="0.2">
      <c r="A394" s="7"/>
    </row>
    <row r="395" spans="1:1" ht="12.75" x14ac:dyDescent="0.2">
      <c r="A395" s="7"/>
    </row>
    <row r="396" spans="1:1" ht="12.75" x14ac:dyDescent="0.2">
      <c r="A396" s="7"/>
    </row>
    <row r="397" spans="1:1" ht="12.75" x14ac:dyDescent="0.2">
      <c r="A397" s="7"/>
    </row>
    <row r="398" spans="1:1" ht="12.75" x14ac:dyDescent="0.2">
      <c r="A398" s="7"/>
    </row>
    <row r="399" spans="1:1" ht="12.75" x14ac:dyDescent="0.2">
      <c r="A399" s="7"/>
    </row>
    <row r="400" spans="1:1" ht="12.75" x14ac:dyDescent="0.2">
      <c r="A400" s="7"/>
    </row>
    <row r="401" spans="1:1" ht="12.75" x14ac:dyDescent="0.2">
      <c r="A401" s="7"/>
    </row>
    <row r="402" spans="1:1" ht="12.75" x14ac:dyDescent="0.2">
      <c r="A402" s="7"/>
    </row>
    <row r="403" spans="1:1" ht="12.75" x14ac:dyDescent="0.2">
      <c r="A403" s="7"/>
    </row>
    <row r="404" spans="1:1" ht="12.75" x14ac:dyDescent="0.2">
      <c r="A404" s="7"/>
    </row>
    <row r="405" spans="1:1" ht="12.75" x14ac:dyDescent="0.2">
      <c r="A405" s="7"/>
    </row>
    <row r="406" spans="1:1" ht="12.75" x14ac:dyDescent="0.2">
      <c r="A406" s="7"/>
    </row>
    <row r="407" spans="1:1" ht="12.75" x14ac:dyDescent="0.2">
      <c r="A407" s="7"/>
    </row>
    <row r="408" spans="1:1" ht="12.75" x14ac:dyDescent="0.2">
      <c r="A408" s="7"/>
    </row>
    <row r="409" spans="1:1" ht="12.75" x14ac:dyDescent="0.2">
      <c r="A409" s="7"/>
    </row>
    <row r="410" spans="1:1" ht="12.75" x14ac:dyDescent="0.2">
      <c r="A410" s="7"/>
    </row>
    <row r="411" spans="1:1" ht="12.75" x14ac:dyDescent="0.2">
      <c r="A411" s="7"/>
    </row>
    <row r="412" spans="1:1" ht="12.75" x14ac:dyDescent="0.2">
      <c r="A412" s="7"/>
    </row>
    <row r="413" spans="1:1" ht="12.75" x14ac:dyDescent="0.2">
      <c r="A413" s="7"/>
    </row>
    <row r="414" spans="1:1" ht="12.75" x14ac:dyDescent="0.2">
      <c r="A414" s="7"/>
    </row>
    <row r="415" spans="1:1" ht="12.75" x14ac:dyDescent="0.2">
      <c r="A415" s="7"/>
    </row>
    <row r="416" spans="1:1" ht="12.75" x14ac:dyDescent="0.2">
      <c r="A416" s="7"/>
    </row>
    <row r="417" spans="1:1" ht="12.75" x14ac:dyDescent="0.2">
      <c r="A417" s="7"/>
    </row>
    <row r="418" spans="1:1" ht="12.75" x14ac:dyDescent="0.2">
      <c r="A418" s="7"/>
    </row>
    <row r="419" spans="1:1" ht="12.75" x14ac:dyDescent="0.2">
      <c r="A419" s="7"/>
    </row>
    <row r="420" spans="1:1" ht="12.75" x14ac:dyDescent="0.2">
      <c r="A420" s="7"/>
    </row>
    <row r="421" spans="1:1" ht="12.75" x14ac:dyDescent="0.2">
      <c r="A421" s="7"/>
    </row>
    <row r="422" spans="1:1" ht="12.75" x14ac:dyDescent="0.2">
      <c r="A422" s="7"/>
    </row>
    <row r="423" spans="1:1" ht="12.75" x14ac:dyDescent="0.2">
      <c r="A423" s="7"/>
    </row>
    <row r="424" spans="1:1" ht="12.75" x14ac:dyDescent="0.2">
      <c r="A424" s="7"/>
    </row>
    <row r="425" spans="1:1" ht="12.75" x14ac:dyDescent="0.2">
      <c r="A425" s="7"/>
    </row>
    <row r="426" spans="1:1" ht="12.75" x14ac:dyDescent="0.2">
      <c r="A426" s="7"/>
    </row>
    <row r="427" spans="1:1" ht="12.75" x14ac:dyDescent="0.2">
      <c r="A427" s="7"/>
    </row>
    <row r="428" spans="1:1" ht="12.75" x14ac:dyDescent="0.2">
      <c r="A428" s="7"/>
    </row>
    <row r="429" spans="1:1" ht="12.75" x14ac:dyDescent="0.2">
      <c r="A429" s="7"/>
    </row>
    <row r="430" spans="1:1" ht="12.75" x14ac:dyDescent="0.2">
      <c r="A430" s="7"/>
    </row>
    <row r="431" spans="1:1" ht="12.75" x14ac:dyDescent="0.2">
      <c r="A431" s="7"/>
    </row>
    <row r="432" spans="1:1" ht="12.75" x14ac:dyDescent="0.2">
      <c r="A432" s="7"/>
    </row>
    <row r="433" spans="1:1" ht="12.75" x14ac:dyDescent="0.2">
      <c r="A433" s="7"/>
    </row>
    <row r="434" spans="1:1" ht="12.75" x14ac:dyDescent="0.2">
      <c r="A434" s="7"/>
    </row>
    <row r="435" spans="1:1" ht="12.75" x14ac:dyDescent="0.2">
      <c r="A435" s="7"/>
    </row>
    <row r="436" spans="1:1" ht="12.75" x14ac:dyDescent="0.2">
      <c r="A436" s="7"/>
    </row>
    <row r="437" spans="1:1" ht="12.75" x14ac:dyDescent="0.2">
      <c r="A437" s="7"/>
    </row>
    <row r="438" spans="1:1" ht="12.75" x14ac:dyDescent="0.2">
      <c r="A438" s="7"/>
    </row>
    <row r="439" spans="1:1" ht="12.75" x14ac:dyDescent="0.2">
      <c r="A439" s="7"/>
    </row>
    <row r="440" spans="1:1" ht="12.75" x14ac:dyDescent="0.2">
      <c r="A440" s="7"/>
    </row>
    <row r="441" spans="1:1" ht="12.75" x14ac:dyDescent="0.2">
      <c r="A441" s="7"/>
    </row>
    <row r="442" spans="1:1" ht="12.75" x14ac:dyDescent="0.2">
      <c r="A442" s="7"/>
    </row>
    <row r="443" spans="1:1" ht="12.75" x14ac:dyDescent="0.2">
      <c r="A443" s="7"/>
    </row>
    <row r="444" spans="1:1" ht="12.75" x14ac:dyDescent="0.2">
      <c r="A444" s="7"/>
    </row>
    <row r="445" spans="1:1" ht="12.75" x14ac:dyDescent="0.2">
      <c r="A445" s="7"/>
    </row>
    <row r="446" spans="1:1" ht="12.75" x14ac:dyDescent="0.2">
      <c r="A446" s="7"/>
    </row>
    <row r="447" spans="1:1" ht="12.75" x14ac:dyDescent="0.2">
      <c r="A447" s="7"/>
    </row>
    <row r="448" spans="1:1" ht="12.75" x14ac:dyDescent="0.2">
      <c r="A448" s="7"/>
    </row>
    <row r="449" spans="1:1" ht="12.75" x14ac:dyDescent="0.2">
      <c r="A449" s="7"/>
    </row>
    <row r="450" spans="1:1" ht="12.75" x14ac:dyDescent="0.2">
      <c r="A450" s="7"/>
    </row>
    <row r="451" spans="1:1" ht="12.75" x14ac:dyDescent="0.2">
      <c r="A451" s="7"/>
    </row>
    <row r="452" spans="1:1" ht="12.75" x14ac:dyDescent="0.2">
      <c r="A452" s="7"/>
    </row>
    <row r="453" spans="1:1" ht="12.75" x14ac:dyDescent="0.2">
      <c r="A453" s="7"/>
    </row>
    <row r="454" spans="1:1" ht="12.75" x14ac:dyDescent="0.2">
      <c r="A454" s="7"/>
    </row>
    <row r="455" spans="1:1" ht="12.75" x14ac:dyDescent="0.2">
      <c r="A455" s="7"/>
    </row>
    <row r="456" spans="1:1" ht="12.75" x14ac:dyDescent="0.2">
      <c r="A456" s="7"/>
    </row>
    <row r="457" spans="1:1" ht="12.75" x14ac:dyDescent="0.2">
      <c r="A457" s="7"/>
    </row>
    <row r="458" spans="1:1" ht="12.75" x14ac:dyDescent="0.2">
      <c r="A458" s="7"/>
    </row>
    <row r="459" spans="1:1" ht="12.75" x14ac:dyDescent="0.2">
      <c r="A459" s="7"/>
    </row>
    <row r="460" spans="1:1" ht="12.75" x14ac:dyDescent="0.2">
      <c r="A460" s="7"/>
    </row>
    <row r="461" spans="1:1" ht="12.75" x14ac:dyDescent="0.2">
      <c r="A461" s="7"/>
    </row>
    <row r="462" spans="1:1" ht="12.75" x14ac:dyDescent="0.2">
      <c r="A462" s="7"/>
    </row>
    <row r="463" spans="1:1" ht="12.75" x14ac:dyDescent="0.2">
      <c r="A463" s="7"/>
    </row>
    <row r="464" spans="1:1" ht="12.75" x14ac:dyDescent="0.2">
      <c r="A464" s="7"/>
    </row>
    <row r="465" spans="1:1" ht="12.75" x14ac:dyDescent="0.2">
      <c r="A465" s="7"/>
    </row>
    <row r="466" spans="1:1" ht="12.75" x14ac:dyDescent="0.2">
      <c r="A466" s="7"/>
    </row>
    <row r="467" spans="1:1" ht="12.75" x14ac:dyDescent="0.2">
      <c r="A467" s="7"/>
    </row>
    <row r="468" spans="1:1" ht="12.75" x14ac:dyDescent="0.2">
      <c r="A468" s="7"/>
    </row>
    <row r="469" spans="1:1" ht="12.75" x14ac:dyDescent="0.2">
      <c r="A469" s="7"/>
    </row>
    <row r="470" spans="1:1" ht="12.75" x14ac:dyDescent="0.2">
      <c r="A470" s="7"/>
    </row>
    <row r="471" spans="1:1" ht="12.75" x14ac:dyDescent="0.2">
      <c r="A471" s="7"/>
    </row>
    <row r="472" spans="1:1" ht="12.75" x14ac:dyDescent="0.2">
      <c r="A472" s="7"/>
    </row>
    <row r="473" spans="1:1" ht="12.75" x14ac:dyDescent="0.2">
      <c r="A473" s="7"/>
    </row>
    <row r="474" spans="1:1" ht="12.75" x14ac:dyDescent="0.2">
      <c r="A474" s="7"/>
    </row>
    <row r="475" spans="1:1" ht="12.75" x14ac:dyDescent="0.2">
      <c r="A475" s="7"/>
    </row>
    <row r="476" spans="1:1" ht="12.75" x14ac:dyDescent="0.2">
      <c r="A476" s="7"/>
    </row>
    <row r="477" spans="1:1" ht="12.75" x14ac:dyDescent="0.2">
      <c r="A477" s="7"/>
    </row>
    <row r="478" spans="1:1" ht="12.75" x14ac:dyDescent="0.2">
      <c r="A478" s="7"/>
    </row>
    <row r="479" spans="1:1" ht="12.75" x14ac:dyDescent="0.2">
      <c r="A479" s="7"/>
    </row>
    <row r="480" spans="1:1" ht="12.75" x14ac:dyDescent="0.2">
      <c r="A480" s="7"/>
    </row>
    <row r="481" spans="1:1" ht="12.75" x14ac:dyDescent="0.2">
      <c r="A481" s="7"/>
    </row>
    <row r="482" spans="1:1" ht="12.75" x14ac:dyDescent="0.2">
      <c r="A482" s="7"/>
    </row>
    <row r="483" spans="1:1" ht="12.75" x14ac:dyDescent="0.2">
      <c r="A483" s="7"/>
    </row>
    <row r="484" spans="1:1" ht="12.75" x14ac:dyDescent="0.2">
      <c r="A484" s="7"/>
    </row>
    <row r="485" spans="1:1" ht="12.75" x14ac:dyDescent="0.2">
      <c r="A485" s="7"/>
    </row>
    <row r="486" spans="1:1" ht="12.75" x14ac:dyDescent="0.2">
      <c r="A486" s="7"/>
    </row>
    <row r="487" spans="1:1" ht="12.75" x14ac:dyDescent="0.2">
      <c r="A487" s="7"/>
    </row>
    <row r="488" spans="1:1" ht="12.75" x14ac:dyDescent="0.2">
      <c r="A488" s="7"/>
    </row>
    <row r="489" spans="1:1" ht="12.75" x14ac:dyDescent="0.2">
      <c r="A489" s="7"/>
    </row>
    <row r="490" spans="1:1" ht="12.75" x14ac:dyDescent="0.2">
      <c r="A490" s="7"/>
    </row>
    <row r="491" spans="1:1" ht="12.75" x14ac:dyDescent="0.2">
      <c r="A491" s="7"/>
    </row>
    <row r="492" spans="1:1" ht="12.75" x14ac:dyDescent="0.2">
      <c r="A492" s="7"/>
    </row>
    <row r="493" spans="1:1" ht="12.75" x14ac:dyDescent="0.2">
      <c r="A493" s="7"/>
    </row>
    <row r="494" spans="1:1" ht="12.75" x14ac:dyDescent="0.2">
      <c r="A494" s="7"/>
    </row>
    <row r="495" spans="1:1" ht="12.75" x14ac:dyDescent="0.2">
      <c r="A495" s="7"/>
    </row>
    <row r="496" spans="1:1" ht="12.75" x14ac:dyDescent="0.2">
      <c r="A496" s="7"/>
    </row>
    <row r="497" spans="1:1" ht="12.75" x14ac:dyDescent="0.2">
      <c r="A497" s="7"/>
    </row>
    <row r="498" spans="1:1" ht="12.75" x14ac:dyDescent="0.2">
      <c r="A498" s="7"/>
    </row>
    <row r="499" spans="1:1" ht="12.75" x14ac:dyDescent="0.2">
      <c r="A499" s="7"/>
    </row>
    <row r="500" spans="1:1" ht="12.75" x14ac:dyDescent="0.2">
      <c r="A500" s="7"/>
    </row>
    <row r="501" spans="1:1" ht="12.75" x14ac:dyDescent="0.2">
      <c r="A501" s="7"/>
    </row>
    <row r="502" spans="1:1" ht="12.75" x14ac:dyDescent="0.2">
      <c r="A502" s="7"/>
    </row>
    <row r="503" spans="1:1" ht="12.75" x14ac:dyDescent="0.2">
      <c r="A503" s="7"/>
    </row>
    <row r="504" spans="1:1" ht="12.75" x14ac:dyDescent="0.2">
      <c r="A504" s="7"/>
    </row>
    <row r="505" spans="1:1" ht="12.75" x14ac:dyDescent="0.2">
      <c r="A505" s="7"/>
    </row>
    <row r="506" spans="1:1" ht="12.75" x14ac:dyDescent="0.2">
      <c r="A506" s="7"/>
    </row>
    <row r="507" spans="1:1" ht="12.75" x14ac:dyDescent="0.2">
      <c r="A507" s="7"/>
    </row>
    <row r="508" spans="1:1" ht="12.75" x14ac:dyDescent="0.2">
      <c r="A508" s="7"/>
    </row>
    <row r="509" spans="1:1" ht="12.75" x14ac:dyDescent="0.2">
      <c r="A509" s="7"/>
    </row>
    <row r="510" spans="1:1" ht="12.75" x14ac:dyDescent="0.2">
      <c r="A510" s="7"/>
    </row>
    <row r="511" spans="1:1" ht="12.75" x14ac:dyDescent="0.2">
      <c r="A511" s="7"/>
    </row>
    <row r="512" spans="1:1" ht="12.75" x14ac:dyDescent="0.2">
      <c r="A512" s="7"/>
    </row>
    <row r="513" spans="1:1" ht="12.75" x14ac:dyDescent="0.2">
      <c r="A513" s="7"/>
    </row>
    <row r="514" spans="1:1" ht="12.75" x14ac:dyDescent="0.2">
      <c r="A514" s="7"/>
    </row>
    <row r="515" spans="1:1" ht="12.75" x14ac:dyDescent="0.2">
      <c r="A515" s="7"/>
    </row>
    <row r="516" spans="1:1" ht="12.75" x14ac:dyDescent="0.2">
      <c r="A516" s="7"/>
    </row>
    <row r="517" spans="1:1" ht="12.75" x14ac:dyDescent="0.2">
      <c r="A517" s="7"/>
    </row>
    <row r="518" spans="1:1" ht="12.75" x14ac:dyDescent="0.2">
      <c r="A518" s="7"/>
    </row>
    <row r="519" spans="1:1" ht="12.75" x14ac:dyDescent="0.2">
      <c r="A519" s="7"/>
    </row>
    <row r="520" spans="1:1" ht="12.75" x14ac:dyDescent="0.2">
      <c r="A520" s="7"/>
    </row>
    <row r="521" spans="1:1" ht="12.75" x14ac:dyDescent="0.2">
      <c r="A521" s="7"/>
    </row>
    <row r="522" spans="1:1" ht="12.75" x14ac:dyDescent="0.2">
      <c r="A522" s="7"/>
    </row>
    <row r="523" spans="1:1" ht="12.75" x14ac:dyDescent="0.2">
      <c r="A523" s="7"/>
    </row>
    <row r="524" spans="1:1" ht="12.75" x14ac:dyDescent="0.2">
      <c r="A524" s="7"/>
    </row>
    <row r="525" spans="1:1" ht="12.75" x14ac:dyDescent="0.2">
      <c r="A525" s="7"/>
    </row>
    <row r="526" spans="1:1" ht="12.75" x14ac:dyDescent="0.2">
      <c r="A526" s="7"/>
    </row>
    <row r="527" spans="1:1" ht="12.75" x14ac:dyDescent="0.2">
      <c r="A527" s="7"/>
    </row>
    <row r="528" spans="1:1" ht="12.75" x14ac:dyDescent="0.2">
      <c r="A528" s="7"/>
    </row>
    <row r="529" spans="1:1" ht="12.75" x14ac:dyDescent="0.2">
      <c r="A529" s="7"/>
    </row>
    <row r="530" spans="1:1" ht="12.75" x14ac:dyDescent="0.2">
      <c r="A530" s="7"/>
    </row>
    <row r="531" spans="1:1" ht="12.75" x14ac:dyDescent="0.2">
      <c r="A531" s="7"/>
    </row>
    <row r="532" spans="1:1" ht="12.75" x14ac:dyDescent="0.2">
      <c r="A532" s="7"/>
    </row>
    <row r="533" spans="1:1" ht="12.75" x14ac:dyDescent="0.2">
      <c r="A533" s="7"/>
    </row>
    <row r="534" spans="1:1" ht="12.75" x14ac:dyDescent="0.2">
      <c r="A534" s="7"/>
    </row>
    <row r="535" spans="1:1" ht="12.75" x14ac:dyDescent="0.2">
      <c r="A535" s="7"/>
    </row>
    <row r="536" spans="1:1" ht="12.75" x14ac:dyDescent="0.2">
      <c r="A536" s="7"/>
    </row>
    <row r="537" spans="1:1" ht="12.75" x14ac:dyDescent="0.2">
      <c r="A537" s="7"/>
    </row>
    <row r="538" spans="1:1" ht="12.75" x14ac:dyDescent="0.2">
      <c r="A538" s="7"/>
    </row>
    <row r="539" spans="1:1" ht="12.75" x14ac:dyDescent="0.2">
      <c r="A539" s="7"/>
    </row>
    <row r="540" spans="1:1" ht="12.75" x14ac:dyDescent="0.2">
      <c r="A540" s="7"/>
    </row>
    <row r="541" spans="1:1" ht="12.75" x14ac:dyDescent="0.2">
      <c r="A541" s="7"/>
    </row>
    <row r="542" spans="1:1" ht="12.75" x14ac:dyDescent="0.2">
      <c r="A542" s="7"/>
    </row>
    <row r="543" spans="1:1" ht="12.75" x14ac:dyDescent="0.2">
      <c r="A543" s="7"/>
    </row>
    <row r="544" spans="1:1" ht="12.75" x14ac:dyDescent="0.2">
      <c r="A544" s="7"/>
    </row>
    <row r="545" spans="1:1" ht="12.75" x14ac:dyDescent="0.2">
      <c r="A545" s="7"/>
    </row>
    <row r="546" spans="1:1" ht="12.75" x14ac:dyDescent="0.2">
      <c r="A546" s="7"/>
    </row>
    <row r="547" spans="1:1" ht="12.75" x14ac:dyDescent="0.2">
      <c r="A547" s="7"/>
    </row>
    <row r="548" spans="1:1" ht="12.75" x14ac:dyDescent="0.2">
      <c r="A548" s="7"/>
    </row>
    <row r="549" spans="1:1" ht="12.75" x14ac:dyDescent="0.2">
      <c r="A549" s="7"/>
    </row>
    <row r="550" spans="1:1" ht="12.75" x14ac:dyDescent="0.2">
      <c r="A550" s="7"/>
    </row>
    <row r="551" spans="1:1" ht="12.75" x14ac:dyDescent="0.2">
      <c r="A551" s="7"/>
    </row>
    <row r="552" spans="1:1" ht="12.75" x14ac:dyDescent="0.2">
      <c r="A552" s="7"/>
    </row>
    <row r="553" spans="1:1" ht="12.75" x14ac:dyDescent="0.2">
      <c r="A553" s="7"/>
    </row>
    <row r="554" spans="1:1" ht="12.75" x14ac:dyDescent="0.2">
      <c r="A554" s="7"/>
    </row>
    <row r="555" spans="1:1" ht="12.75" x14ac:dyDescent="0.2">
      <c r="A555" s="7"/>
    </row>
    <row r="556" spans="1:1" ht="12.75" x14ac:dyDescent="0.2">
      <c r="A556" s="7"/>
    </row>
    <row r="557" spans="1:1" ht="12.75" x14ac:dyDescent="0.2">
      <c r="A557" s="7"/>
    </row>
    <row r="558" spans="1:1" ht="12.75" x14ac:dyDescent="0.2">
      <c r="A558" s="7"/>
    </row>
    <row r="559" spans="1:1" ht="12.75" x14ac:dyDescent="0.2">
      <c r="A559" s="7"/>
    </row>
    <row r="560" spans="1:1" ht="12.75" x14ac:dyDescent="0.2">
      <c r="A560" s="7"/>
    </row>
    <row r="561" spans="1:1" ht="12.75" x14ac:dyDescent="0.2">
      <c r="A561" s="7"/>
    </row>
    <row r="562" spans="1:1" ht="12.75" x14ac:dyDescent="0.2">
      <c r="A562" s="7"/>
    </row>
    <row r="563" spans="1:1" ht="12.75" x14ac:dyDescent="0.2">
      <c r="A563" s="7"/>
    </row>
    <row r="564" spans="1:1" ht="12.75" x14ac:dyDescent="0.2">
      <c r="A564" s="7"/>
    </row>
    <row r="565" spans="1:1" ht="12.75" x14ac:dyDescent="0.2">
      <c r="A565" s="7"/>
    </row>
    <row r="566" spans="1:1" ht="12.75" x14ac:dyDescent="0.2">
      <c r="A566" s="7"/>
    </row>
    <row r="567" spans="1:1" ht="12.75" x14ac:dyDescent="0.2">
      <c r="A567" s="7"/>
    </row>
    <row r="568" spans="1:1" ht="12.75" x14ac:dyDescent="0.2">
      <c r="A568" s="7"/>
    </row>
    <row r="569" spans="1:1" ht="12.75" x14ac:dyDescent="0.2">
      <c r="A569" s="7"/>
    </row>
    <row r="570" spans="1:1" ht="12.75" x14ac:dyDescent="0.2">
      <c r="A570" s="7"/>
    </row>
    <row r="571" spans="1:1" ht="12.75" x14ac:dyDescent="0.2">
      <c r="A571" s="7"/>
    </row>
    <row r="572" spans="1:1" ht="12.75" x14ac:dyDescent="0.2">
      <c r="A572" s="7"/>
    </row>
    <row r="573" spans="1:1" ht="12.75" x14ac:dyDescent="0.2">
      <c r="A573" s="7"/>
    </row>
    <row r="574" spans="1:1" ht="12.75" x14ac:dyDescent="0.2">
      <c r="A574" s="7"/>
    </row>
    <row r="575" spans="1:1" ht="12.75" x14ac:dyDescent="0.2">
      <c r="A575" s="7"/>
    </row>
    <row r="576" spans="1:1" ht="12.75" x14ac:dyDescent="0.2">
      <c r="A576" s="7"/>
    </row>
    <row r="577" spans="1:1" ht="12.75" x14ac:dyDescent="0.2">
      <c r="A577" s="7"/>
    </row>
    <row r="578" spans="1:1" ht="12.75" x14ac:dyDescent="0.2">
      <c r="A578" s="7"/>
    </row>
    <row r="579" spans="1:1" ht="12.75" x14ac:dyDescent="0.2">
      <c r="A579" s="7"/>
    </row>
    <row r="580" spans="1:1" ht="12.75" x14ac:dyDescent="0.2">
      <c r="A580" s="7"/>
    </row>
    <row r="581" spans="1:1" ht="12.75" x14ac:dyDescent="0.2">
      <c r="A581" s="7"/>
    </row>
    <row r="582" spans="1:1" ht="12.75" x14ac:dyDescent="0.2">
      <c r="A582" s="7"/>
    </row>
    <row r="583" spans="1:1" ht="12.75" x14ac:dyDescent="0.2">
      <c r="A583" s="7"/>
    </row>
    <row r="584" spans="1:1" ht="12.75" x14ac:dyDescent="0.2">
      <c r="A584" s="7"/>
    </row>
    <row r="585" spans="1:1" ht="12.75" x14ac:dyDescent="0.2">
      <c r="A585" s="7"/>
    </row>
    <row r="586" spans="1:1" ht="12.75" x14ac:dyDescent="0.2">
      <c r="A586" s="7"/>
    </row>
    <row r="587" spans="1:1" ht="12.75" x14ac:dyDescent="0.2">
      <c r="A587" s="7"/>
    </row>
    <row r="588" spans="1:1" ht="12.75" x14ac:dyDescent="0.2">
      <c r="A588" s="7"/>
    </row>
    <row r="589" spans="1:1" ht="12.75" x14ac:dyDescent="0.2">
      <c r="A589" s="7"/>
    </row>
    <row r="590" spans="1:1" ht="12.75" x14ac:dyDescent="0.2">
      <c r="A590" s="7"/>
    </row>
    <row r="591" spans="1:1" ht="12.75" x14ac:dyDescent="0.2">
      <c r="A591" s="7"/>
    </row>
    <row r="592" spans="1:1" ht="12.75" x14ac:dyDescent="0.2">
      <c r="A592" s="7"/>
    </row>
    <row r="593" spans="1:1" ht="12.75" x14ac:dyDescent="0.2">
      <c r="A593" s="7"/>
    </row>
    <row r="594" spans="1:1" ht="12.75" x14ac:dyDescent="0.2">
      <c r="A594" s="7"/>
    </row>
    <row r="595" spans="1:1" ht="12.75" x14ac:dyDescent="0.2">
      <c r="A595" s="7"/>
    </row>
    <row r="596" spans="1:1" ht="12.75" x14ac:dyDescent="0.2">
      <c r="A596" s="7"/>
    </row>
    <row r="597" spans="1:1" ht="12.75" x14ac:dyDescent="0.2">
      <c r="A597" s="7"/>
    </row>
    <row r="598" spans="1:1" ht="12.75" x14ac:dyDescent="0.2">
      <c r="A598" s="7"/>
    </row>
    <row r="599" spans="1:1" ht="12.75" x14ac:dyDescent="0.2">
      <c r="A599" s="7"/>
    </row>
    <row r="600" spans="1:1" ht="12.75" x14ac:dyDescent="0.2">
      <c r="A600" s="7"/>
    </row>
    <row r="601" spans="1:1" ht="12.75" x14ac:dyDescent="0.2">
      <c r="A601" s="7"/>
    </row>
    <row r="602" spans="1:1" ht="12.75" x14ac:dyDescent="0.2">
      <c r="A602" s="7"/>
    </row>
    <row r="603" spans="1:1" ht="12.75" x14ac:dyDescent="0.2">
      <c r="A603" s="7"/>
    </row>
    <row r="604" spans="1:1" ht="12.75" x14ac:dyDescent="0.2">
      <c r="A604" s="7"/>
    </row>
    <row r="605" spans="1:1" ht="12.75" x14ac:dyDescent="0.2">
      <c r="A605" s="7"/>
    </row>
    <row r="606" spans="1:1" ht="12.75" x14ac:dyDescent="0.2">
      <c r="A606" s="7"/>
    </row>
    <row r="607" spans="1:1" ht="12.75" x14ac:dyDescent="0.2">
      <c r="A607" s="7"/>
    </row>
    <row r="608" spans="1:1" ht="12.75" x14ac:dyDescent="0.2">
      <c r="A608" s="7"/>
    </row>
    <row r="609" spans="1:1" ht="12.75" x14ac:dyDescent="0.2">
      <c r="A609" s="7"/>
    </row>
    <row r="610" spans="1:1" ht="12.75" x14ac:dyDescent="0.2">
      <c r="A610" s="7"/>
    </row>
    <row r="611" spans="1:1" ht="12.75" x14ac:dyDescent="0.2">
      <c r="A611" s="7"/>
    </row>
    <row r="612" spans="1:1" ht="12.75" x14ac:dyDescent="0.2">
      <c r="A612" s="7"/>
    </row>
    <row r="613" spans="1:1" ht="12.75" x14ac:dyDescent="0.2">
      <c r="A613" s="7"/>
    </row>
    <row r="614" spans="1:1" ht="12.75" x14ac:dyDescent="0.2">
      <c r="A614" s="7"/>
    </row>
    <row r="615" spans="1:1" ht="12.75" x14ac:dyDescent="0.2">
      <c r="A615" s="7"/>
    </row>
    <row r="616" spans="1:1" ht="12.75" x14ac:dyDescent="0.2">
      <c r="A616" s="7"/>
    </row>
    <row r="617" spans="1:1" ht="12.75" x14ac:dyDescent="0.2">
      <c r="A617" s="7"/>
    </row>
    <row r="618" spans="1:1" ht="12.75" x14ac:dyDescent="0.2">
      <c r="A618" s="7"/>
    </row>
    <row r="619" spans="1:1" ht="12.75" x14ac:dyDescent="0.2">
      <c r="A619" s="7"/>
    </row>
    <row r="620" spans="1:1" ht="12.75" x14ac:dyDescent="0.2">
      <c r="A620" s="7"/>
    </row>
    <row r="621" spans="1:1" ht="12.75" x14ac:dyDescent="0.2">
      <c r="A621" s="7"/>
    </row>
    <row r="622" spans="1:1" ht="12.75" x14ac:dyDescent="0.2">
      <c r="A622" s="7"/>
    </row>
    <row r="623" spans="1:1" ht="12.75" x14ac:dyDescent="0.2">
      <c r="A623" s="7"/>
    </row>
    <row r="624" spans="1:1" ht="12.75" x14ac:dyDescent="0.2">
      <c r="A624" s="7"/>
    </row>
    <row r="625" spans="1:1" ht="12.75" x14ac:dyDescent="0.2">
      <c r="A625" s="7"/>
    </row>
    <row r="626" spans="1:1" ht="12.75" x14ac:dyDescent="0.2">
      <c r="A626" s="7"/>
    </row>
    <row r="627" spans="1:1" ht="12.75" x14ac:dyDescent="0.2">
      <c r="A627" s="7"/>
    </row>
    <row r="628" spans="1:1" ht="12.75" x14ac:dyDescent="0.2">
      <c r="A628" s="7"/>
    </row>
    <row r="629" spans="1:1" ht="12.75" x14ac:dyDescent="0.2">
      <c r="A629" s="7"/>
    </row>
    <row r="630" spans="1:1" ht="12.75" x14ac:dyDescent="0.2">
      <c r="A630" s="7"/>
    </row>
    <row r="631" spans="1:1" ht="12.75" x14ac:dyDescent="0.2">
      <c r="A631" s="7"/>
    </row>
    <row r="632" spans="1:1" ht="12.75" x14ac:dyDescent="0.2">
      <c r="A632" s="7"/>
    </row>
    <row r="633" spans="1:1" ht="12.75" x14ac:dyDescent="0.2">
      <c r="A633" s="7"/>
    </row>
    <row r="634" spans="1:1" ht="12.75" x14ac:dyDescent="0.2">
      <c r="A634" s="7"/>
    </row>
    <row r="635" spans="1:1" ht="12.75" x14ac:dyDescent="0.2">
      <c r="A635" s="7"/>
    </row>
    <row r="636" spans="1:1" ht="12.75" x14ac:dyDescent="0.2">
      <c r="A636" s="7"/>
    </row>
    <row r="637" spans="1:1" ht="12.75" x14ac:dyDescent="0.2">
      <c r="A637" s="7"/>
    </row>
    <row r="638" spans="1:1" ht="12.75" x14ac:dyDescent="0.2">
      <c r="A638" s="7"/>
    </row>
    <row r="639" spans="1:1" ht="12.75" x14ac:dyDescent="0.2">
      <c r="A639" s="7"/>
    </row>
    <row r="640" spans="1:1" ht="12.75" x14ac:dyDescent="0.2">
      <c r="A640" s="7"/>
    </row>
    <row r="641" spans="1:1" ht="12.75" x14ac:dyDescent="0.2">
      <c r="A641" s="7"/>
    </row>
    <row r="642" spans="1:1" ht="12.75" x14ac:dyDescent="0.2">
      <c r="A642" s="7"/>
    </row>
    <row r="643" spans="1:1" ht="12.75" x14ac:dyDescent="0.2">
      <c r="A643" s="7"/>
    </row>
    <row r="644" spans="1:1" ht="12.75" x14ac:dyDescent="0.2">
      <c r="A644" s="7"/>
    </row>
    <row r="645" spans="1:1" ht="12.75" x14ac:dyDescent="0.2">
      <c r="A645" s="7"/>
    </row>
    <row r="646" spans="1:1" ht="12.75" x14ac:dyDescent="0.2">
      <c r="A646" s="7"/>
    </row>
    <row r="647" spans="1:1" ht="12.75" x14ac:dyDescent="0.2">
      <c r="A647" s="7"/>
    </row>
    <row r="648" spans="1:1" ht="12.75" x14ac:dyDescent="0.2">
      <c r="A648" s="7"/>
    </row>
    <row r="649" spans="1:1" ht="12.75" x14ac:dyDescent="0.2">
      <c r="A649" s="7"/>
    </row>
    <row r="650" spans="1:1" ht="12.75" x14ac:dyDescent="0.2">
      <c r="A650" s="7"/>
    </row>
    <row r="651" spans="1:1" ht="12.75" x14ac:dyDescent="0.2">
      <c r="A651" s="7"/>
    </row>
    <row r="652" spans="1:1" ht="12.75" x14ac:dyDescent="0.2">
      <c r="A652" s="7"/>
    </row>
    <row r="653" spans="1:1" ht="12.75" x14ac:dyDescent="0.2">
      <c r="A653" s="7"/>
    </row>
    <row r="654" spans="1:1" ht="12.75" x14ac:dyDescent="0.2">
      <c r="A654" s="7"/>
    </row>
    <row r="655" spans="1:1" ht="12.75" x14ac:dyDescent="0.2">
      <c r="A655" s="7"/>
    </row>
    <row r="656" spans="1:1" ht="12.75" x14ac:dyDescent="0.2">
      <c r="A656" s="7"/>
    </row>
    <row r="657" spans="1:1" ht="12.75" x14ac:dyDescent="0.2">
      <c r="A657" s="7"/>
    </row>
    <row r="658" spans="1:1" ht="12.75" x14ac:dyDescent="0.2">
      <c r="A658" s="7"/>
    </row>
    <row r="659" spans="1:1" ht="12.75" x14ac:dyDescent="0.2">
      <c r="A659" s="7"/>
    </row>
    <row r="660" spans="1:1" ht="12.75" x14ac:dyDescent="0.2">
      <c r="A660" s="7"/>
    </row>
    <row r="661" spans="1:1" ht="12.75" x14ac:dyDescent="0.2">
      <c r="A661" s="7"/>
    </row>
    <row r="662" spans="1:1" ht="12.75" x14ac:dyDescent="0.2">
      <c r="A662" s="7"/>
    </row>
    <row r="663" spans="1:1" ht="12.75" x14ac:dyDescent="0.2">
      <c r="A663" s="7"/>
    </row>
    <row r="664" spans="1:1" ht="12.75" x14ac:dyDescent="0.2">
      <c r="A664" s="7"/>
    </row>
    <row r="665" spans="1:1" ht="12.75" x14ac:dyDescent="0.2">
      <c r="A665" s="7"/>
    </row>
    <row r="666" spans="1:1" ht="12.75" x14ac:dyDescent="0.2">
      <c r="A666" s="7"/>
    </row>
    <row r="667" spans="1:1" ht="12.75" x14ac:dyDescent="0.2">
      <c r="A667" s="7"/>
    </row>
    <row r="668" spans="1:1" ht="12.75" x14ac:dyDescent="0.2">
      <c r="A668" s="7"/>
    </row>
    <row r="669" spans="1:1" ht="12.75" x14ac:dyDescent="0.2">
      <c r="A669" s="7"/>
    </row>
    <row r="670" spans="1:1" ht="12.75" x14ac:dyDescent="0.2">
      <c r="A670" s="7"/>
    </row>
    <row r="671" spans="1:1" ht="12.75" x14ac:dyDescent="0.2">
      <c r="A671" s="7"/>
    </row>
    <row r="672" spans="1:1" ht="12.75" x14ac:dyDescent="0.2">
      <c r="A672" s="7"/>
    </row>
    <row r="673" spans="1:1" ht="12.75" x14ac:dyDescent="0.2">
      <c r="A673" s="7"/>
    </row>
    <row r="674" spans="1:1" ht="12.75" x14ac:dyDescent="0.2">
      <c r="A674" s="7"/>
    </row>
    <row r="675" spans="1:1" ht="12.75" x14ac:dyDescent="0.2">
      <c r="A675" s="7"/>
    </row>
    <row r="676" spans="1:1" ht="12.75" x14ac:dyDescent="0.2">
      <c r="A676" s="7"/>
    </row>
    <row r="677" spans="1:1" ht="12.75" x14ac:dyDescent="0.2">
      <c r="A677" s="7"/>
    </row>
    <row r="678" spans="1:1" ht="12.75" x14ac:dyDescent="0.2">
      <c r="A678" s="7"/>
    </row>
    <row r="679" spans="1:1" ht="12.75" x14ac:dyDescent="0.2">
      <c r="A679" s="7"/>
    </row>
    <row r="680" spans="1:1" ht="12.75" x14ac:dyDescent="0.2">
      <c r="A680" s="7"/>
    </row>
    <row r="681" spans="1:1" ht="12.75" x14ac:dyDescent="0.2">
      <c r="A681" s="7"/>
    </row>
    <row r="682" spans="1:1" ht="12.75" x14ac:dyDescent="0.2">
      <c r="A682" s="7"/>
    </row>
    <row r="683" spans="1:1" ht="12.75" x14ac:dyDescent="0.2">
      <c r="A683" s="7"/>
    </row>
    <row r="684" spans="1:1" ht="12.75" x14ac:dyDescent="0.2">
      <c r="A684" s="7"/>
    </row>
    <row r="685" spans="1:1" ht="12.75" x14ac:dyDescent="0.2">
      <c r="A685" s="7"/>
    </row>
    <row r="686" spans="1:1" ht="12.75" x14ac:dyDescent="0.2">
      <c r="A686" s="7"/>
    </row>
    <row r="687" spans="1:1" ht="12.75" x14ac:dyDescent="0.2">
      <c r="A687" s="7"/>
    </row>
    <row r="688" spans="1:1" ht="12.75" x14ac:dyDescent="0.2">
      <c r="A688" s="7"/>
    </row>
    <row r="689" spans="1:1" ht="12.75" x14ac:dyDescent="0.2">
      <c r="A689" s="7"/>
    </row>
    <row r="690" spans="1:1" ht="12.75" x14ac:dyDescent="0.2">
      <c r="A690" s="7"/>
    </row>
    <row r="691" spans="1:1" ht="12.75" x14ac:dyDescent="0.2">
      <c r="A691" s="7"/>
    </row>
    <row r="692" spans="1:1" ht="12.75" x14ac:dyDescent="0.2">
      <c r="A692" s="7"/>
    </row>
    <row r="693" spans="1:1" ht="12.75" x14ac:dyDescent="0.2">
      <c r="A693" s="7"/>
    </row>
    <row r="694" spans="1:1" ht="12.75" x14ac:dyDescent="0.2">
      <c r="A694" s="7"/>
    </row>
    <row r="695" spans="1:1" ht="12.75" x14ac:dyDescent="0.2">
      <c r="A695" s="7"/>
    </row>
    <row r="696" spans="1:1" ht="12.75" x14ac:dyDescent="0.2">
      <c r="A696" s="7"/>
    </row>
    <row r="697" spans="1:1" ht="12.75" x14ac:dyDescent="0.2">
      <c r="A697" s="7"/>
    </row>
    <row r="698" spans="1:1" ht="12.75" x14ac:dyDescent="0.2">
      <c r="A698" s="7"/>
    </row>
    <row r="699" spans="1:1" ht="12.75" x14ac:dyDescent="0.2">
      <c r="A699" s="7"/>
    </row>
    <row r="700" spans="1:1" ht="12.75" x14ac:dyDescent="0.2">
      <c r="A700" s="7"/>
    </row>
    <row r="701" spans="1:1" ht="12.75" x14ac:dyDescent="0.2">
      <c r="A701" s="7"/>
    </row>
    <row r="702" spans="1:1" ht="12.75" x14ac:dyDescent="0.2">
      <c r="A702" s="7"/>
    </row>
    <row r="703" spans="1:1" ht="12.75" x14ac:dyDescent="0.2">
      <c r="A703" s="7"/>
    </row>
    <row r="704" spans="1:1" ht="12.75" x14ac:dyDescent="0.2">
      <c r="A704" s="7"/>
    </row>
    <row r="705" spans="1:1" ht="12.75" x14ac:dyDescent="0.2">
      <c r="A705" s="7"/>
    </row>
    <row r="706" spans="1:1" ht="12.75" x14ac:dyDescent="0.2">
      <c r="A706" s="7"/>
    </row>
    <row r="707" spans="1:1" ht="12.75" x14ac:dyDescent="0.2">
      <c r="A707" s="7"/>
    </row>
    <row r="708" spans="1:1" ht="12.75" x14ac:dyDescent="0.2">
      <c r="A708" s="7"/>
    </row>
    <row r="709" spans="1:1" ht="12.75" x14ac:dyDescent="0.2">
      <c r="A709" s="7"/>
    </row>
    <row r="710" spans="1:1" ht="12.75" x14ac:dyDescent="0.2">
      <c r="A710" s="7"/>
    </row>
    <row r="711" spans="1:1" ht="12.75" x14ac:dyDescent="0.2">
      <c r="A711" s="7"/>
    </row>
    <row r="712" spans="1:1" ht="12.75" x14ac:dyDescent="0.2">
      <c r="A712" s="7"/>
    </row>
    <row r="713" spans="1:1" ht="12.75" x14ac:dyDescent="0.2">
      <c r="A713" s="7"/>
    </row>
    <row r="714" spans="1:1" ht="12.75" x14ac:dyDescent="0.2">
      <c r="A714" s="7"/>
    </row>
    <row r="715" spans="1:1" ht="12.75" x14ac:dyDescent="0.2">
      <c r="A715" s="7"/>
    </row>
    <row r="716" spans="1:1" ht="12.75" x14ac:dyDescent="0.2">
      <c r="A716" s="7"/>
    </row>
    <row r="717" spans="1:1" ht="12.75" x14ac:dyDescent="0.2">
      <c r="A717" s="7"/>
    </row>
    <row r="718" spans="1:1" ht="12.75" x14ac:dyDescent="0.2">
      <c r="A718" s="7"/>
    </row>
    <row r="719" spans="1:1" ht="12.75" x14ac:dyDescent="0.2">
      <c r="A719" s="7"/>
    </row>
    <row r="720" spans="1:1" ht="12.75" x14ac:dyDescent="0.2">
      <c r="A720" s="7"/>
    </row>
    <row r="721" spans="1:1" ht="12.75" x14ac:dyDescent="0.2">
      <c r="A721" s="7"/>
    </row>
    <row r="722" spans="1:1" ht="12.75" x14ac:dyDescent="0.2">
      <c r="A722" s="7"/>
    </row>
    <row r="723" spans="1:1" ht="12.75" x14ac:dyDescent="0.2">
      <c r="A723" s="7"/>
    </row>
    <row r="724" spans="1:1" ht="12.75" x14ac:dyDescent="0.2">
      <c r="A724" s="7"/>
    </row>
    <row r="725" spans="1:1" ht="12.75" x14ac:dyDescent="0.2">
      <c r="A725" s="7"/>
    </row>
    <row r="726" spans="1:1" ht="12.75" x14ac:dyDescent="0.2">
      <c r="A726" s="7"/>
    </row>
    <row r="727" spans="1:1" ht="12.75" x14ac:dyDescent="0.2">
      <c r="A727" s="7"/>
    </row>
    <row r="728" spans="1:1" ht="12.75" x14ac:dyDescent="0.2">
      <c r="A728" s="7"/>
    </row>
    <row r="729" spans="1:1" ht="12.75" x14ac:dyDescent="0.2">
      <c r="A729" s="7"/>
    </row>
    <row r="730" spans="1:1" ht="12.75" x14ac:dyDescent="0.2">
      <c r="A730" s="7"/>
    </row>
    <row r="731" spans="1:1" ht="12.75" x14ac:dyDescent="0.2">
      <c r="A731" s="7"/>
    </row>
    <row r="732" spans="1:1" ht="12.75" x14ac:dyDescent="0.2">
      <c r="A732" s="7"/>
    </row>
    <row r="733" spans="1:1" ht="12.75" x14ac:dyDescent="0.2">
      <c r="A733" s="7"/>
    </row>
    <row r="734" spans="1:1" ht="12.75" x14ac:dyDescent="0.2">
      <c r="A734" s="7"/>
    </row>
    <row r="735" spans="1:1" ht="12.75" x14ac:dyDescent="0.2">
      <c r="A735" s="7"/>
    </row>
    <row r="736" spans="1:1" ht="12.75" x14ac:dyDescent="0.2">
      <c r="A736" s="7"/>
    </row>
    <row r="737" spans="1:1" ht="12.75" x14ac:dyDescent="0.2">
      <c r="A737" s="7"/>
    </row>
    <row r="738" spans="1:1" ht="12.75" x14ac:dyDescent="0.2">
      <c r="A738" s="7"/>
    </row>
    <row r="739" spans="1:1" ht="12.75" x14ac:dyDescent="0.2">
      <c r="A739" s="7"/>
    </row>
    <row r="740" spans="1:1" ht="12.75" x14ac:dyDescent="0.2">
      <c r="A740" s="7"/>
    </row>
    <row r="741" spans="1:1" ht="12.75" x14ac:dyDescent="0.2">
      <c r="A741" s="7"/>
    </row>
    <row r="742" spans="1:1" ht="12.75" x14ac:dyDescent="0.2">
      <c r="A742" s="7"/>
    </row>
    <row r="743" spans="1:1" ht="12.75" x14ac:dyDescent="0.2">
      <c r="A743" s="7"/>
    </row>
    <row r="744" spans="1:1" ht="12.75" x14ac:dyDescent="0.2">
      <c r="A744" s="7"/>
    </row>
    <row r="745" spans="1:1" ht="12.75" x14ac:dyDescent="0.2">
      <c r="A745" s="7"/>
    </row>
    <row r="746" spans="1:1" ht="12.75" x14ac:dyDescent="0.2">
      <c r="A746" s="7"/>
    </row>
    <row r="747" spans="1:1" ht="12.75" x14ac:dyDescent="0.2">
      <c r="A747" s="7"/>
    </row>
    <row r="748" spans="1:1" ht="12.75" x14ac:dyDescent="0.2">
      <c r="A748" s="7"/>
    </row>
    <row r="749" spans="1:1" ht="12.75" x14ac:dyDescent="0.2">
      <c r="A749" s="7"/>
    </row>
    <row r="750" spans="1:1" ht="12.75" x14ac:dyDescent="0.2">
      <c r="A750" s="7"/>
    </row>
    <row r="751" spans="1:1" ht="12.75" x14ac:dyDescent="0.2">
      <c r="A751" s="7"/>
    </row>
    <row r="752" spans="1:1" ht="12.75" x14ac:dyDescent="0.2">
      <c r="A752" s="7"/>
    </row>
    <row r="753" spans="1:1" ht="12.75" x14ac:dyDescent="0.2">
      <c r="A753" s="7"/>
    </row>
    <row r="754" spans="1:1" ht="12.75" x14ac:dyDescent="0.2">
      <c r="A754" s="7"/>
    </row>
    <row r="755" spans="1:1" ht="12.75" x14ac:dyDescent="0.2">
      <c r="A755" s="7"/>
    </row>
    <row r="756" spans="1:1" ht="12.75" x14ac:dyDescent="0.2">
      <c r="A756" s="7"/>
    </row>
    <row r="757" spans="1:1" ht="12.75" x14ac:dyDescent="0.2">
      <c r="A757" s="7"/>
    </row>
    <row r="758" spans="1:1" ht="12.75" x14ac:dyDescent="0.2">
      <c r="A758" s="7"/>
    </row>
    <row r="759" spans="1:1" ht="12.75" x14ac:dyDescent="0.2">
      <c r="A759" s="7"/>
    </row>
    <row r="760" spans="1:1" ht="12.75" x14ac:dyDescent="0.2">
      <c r="A760" s="7"/>
    </row>
    <row r="761" spans="1:1" ht="12.75" x14ac:dyDescent="0.2">
      <c r="A761" s="7"/>
    </row>
    <row r="762" spans="1:1" ht="12.75" x14ac:dyDescent="0.2">
      <c r="A762" s="7"/>
    </row>
    <row r="763" spans="1:1" ht="12.75" x14ac:dyDescent="0.2">
      <c r="A763" s="7"/>
    </row>
    <row r="764" spans="1:1" ht="12.75" x14ac:dyDescent="0.2">
      <c r="A764" s="7"/>
    </row>
    <row r="765" spans="1:1" ht="12.75" x14ac:dyDescent="0.2">
      <c r="A765" s="7"/>
    </row>
    <row r="766" spans="1:1" ht="12.75" x14ac:dyDescent="0.2">
      <c r="A766" s="7"/>
    </row>
    <row r="767" spans="1:1" ht="12.75" x14ac:dyDescent="0.2">
      <c r="A767" s="7"/>
    </row>
    <row r="768" spans="1:1" ht="12.75" x14ac:dyDescent="0.2">
      <c r="A768" s="7"/>
    </row>
    <row r="769" spans="1:1" ht="12.75" x14ac:dyDescent="0.2">
      <c r="A769" s="7"/>
    </row>
    <row r="770" spans="1:1" ht="12.75" x14ac:dyDescent="0.2">
      <c r="A770" s="7"/>
    </row>
    <row r="771" spans="1:1" ht="12.75" x14ac:dyDescent="0.2">
      <c r="A771" s="7"/>
    </row>
    <row r="772" spans="1:1" ht="12.75" x14ac:dyDescent="0.2">
      <c r="A772" s="7"/>
    </row>
    <row r="773" spans="1:1" ht="12.75" x14ac:dyDescent="0.2">
      <c r="A773" s="7"/>
    </row>
    <row r="774" spans="1:1" ht="12.75" x14ac:dyDescent="0.2">
      <c r="A774" s="7"/>
    </row>
    <row r="775" spans="1:1" ht="12.75" x14ac:dyDescent="0.2">
      <c r="A775" s="7"/>
    </row>
    <row r="776" spans="1:1" ht="12.75" x14ac:dyDescent="0.2">
      <c r="A776" s="7"/>
    </row>
    <row r="777" spans="1:1" ht="12.75" x14ac:dyDescent="0.2">
      <c r="A777" s="7"/>
    </row>
    <row r="778" spans="1:1" ht="12.75" x14ac:dyDescent="0.2">
      <c r="A778" s="7"/>
    </row>
    <row r="779" spans="1:1" ht="12.75" x14ac:dyDescent="0.2">
      <c r="A779" s="7"/>
    </row>
    <row r="780" spans="1:1" ht="12.75" x14ac:dyDescent="0.2">
      <c r="A780" s="7"/>
    </row>
    <row r="781" spans="1:1" ht="12.75" x14ac:dyDescent="0.2">
      <c r="A781" s="7"/>
    </row>
    <row r="782" spans="1:1" ht="12.75" x14ac:dyDescent="0.2">
      <c r="A782" s="7"/>
    </row>
    <row r="783" spans="1:1" ht="12.75" x14ac:dyDescent="0.2">
      <c r="A783" s="7"/>
    </row>
    <row r="784" spans="1:1" ht="12.75" x14ac:dyDescent="0.2">
      <c r="A784" s="7"/>
    </row>
    <row r="785" spans="1:1" ht="12.75" x14ac:dyDescent="0.2">
      <c r="A785" s="7"/>
    </row>
    <row r="786" spans="1:1" ht="12.75" x14ac:dyDescent="0.2">
      <c r="A786" s="7"/>
    </row>
    <row r="787" spans="1:1" ht="12.75" x14ac:dyDescent="0.2">
      <c r="A787" s="7"/>
    </row>
    <row r="788" spans="1:1" ht="12.75" x14ac:dyDescent="0.2">
      <c r="A788" s="7"/>
    </row>
    <row r="789" spans="1:1" ht="12.75" x14ac:dyDescent="0.2">
      <c r="A789" s="7"/>
    </row>
    <row r="790" spans="1:1" ht="12.75" x14ac:dyDescent="0.2">
      <c r="A790" s="7"/>
    </row>
    <row r="791" spans="1:1" ht="12.75" x14ac:dyDescent="0.2">
      <c r="A791" s="7"/>
    </row>
    <row r="792" spans="1:1" ht="12.75" x14ac:dyDescent="0.2">
      <c r="A792" s="7"/>
    </row>
    <row r="793" spans="1:1" ht="12.75" x14ac:dyDescent="0.2">
      <c r="A793" s="7"/>
    </row>
    <row r="794" spans="1:1" ht="12.75" x14ac:dyDescent="0.2">
      <c r="A794" s="7"/>
    </row>
    <row r="795" spans="1:1" ht="12.75" x14ac:dyDescent="0.2">
      <c r="A795" s="7"/>
    </row>
    <row r="796" spans="1:1" ht="12.75" x14ac:dyDescent="0.2">
      <c r="A796" s="7"/>
    </row>
    <row r="797" spans="1:1" ht="12.75" x14ac:dyDescent="0.2">
      <c r="A797" s="7"/>
    </row>
    <row r="798" spans="1:1" ht="12.75" x14ac:dyDescent="0.2">
      <c r="A798" s="7"/>
    </row>
    <row r="799" spans="1:1" ht="12.75" x14ac:dyDescent="0.2">
      <c r="A799" s="7"/>
    </row>
    <row r="800" spans="1:1" ht="12.75" x14ac:dyDescent="0.2">
      <c r="A800" s="7"/>
    </row>
    <row r="801" spans="1:1" ht="12.75" x14ac:dyDescent="0.2">
      <c r="A801" s="7"/>
    </row>
    <row r="802" spans="1:1" ht="12.75" x14ac:dyDescent="0.2">
      <c r="A802" s="7"/>
    </row>
    <row r="803" spans="1:1" ht="12.75" x14ac:dyDescent="0.2">
      <c r="A803" s="7"/>
    </row>
    <row r="804" spans="1:1" ht="12.75" x14ac:dyDescent="0.2">
      <c r="A804" s="7"/>
    </row>
    <row r="805" spans="1:1" ht="12.75" x14ac:dyDescent="0.2">
      <c r="A805" s="7"/>
    </row>
    <row r="806" spans="1:1" ht="12.75" x14ac:dyDescent="0.2">
      <c r="A806" s="7"/>
    </row>
    <row r="807" spans="1:1" ht="12.75" x14ac:dyDescent="0.2">
      <c r="A807" s="7"/>
    </row>
    <row r="808" spans="1:1" ht="12.75" x14ac:dyDescent="0.2">
      <c r="A808" s="7"/>
    </row>
    <row r="809" spans="1:1" ht="12.75" x14ac:dyDescent="0.2">
      <c r="A809" s="7"/>
    </row>
    <row r="810" spans="1:1" ht="12.75" x14ac:dyDescent="0.2">
      <c r="A810" s="7"/>
    </row>
    <row r="811" spans="1:1" ht="12.75" x14ac:dyDescent="0.2">
      <c r="A811" s="7"/>
    </row>
    <row r="812" spans="1:1" ht="12.75" x14ac:dyDescent="0.2">
      <c r="A812" s="7"/>
    </row>
    <row r="813" spans="1:1" ht="12.75" x14ac:dyDescent="0.2">
      <c r="A813" s="7"/>
    </row>
    <row r="814" spans="1:1" ht="12.75" x14ac:dyDescent="0.2">
      <c r="A814" s="7"/>
    </row>
    <row r="815" spans="1:1" ht="12.75" x14ac:dyDescent="0.2">
      <c r="A815" s="7"/>
    </row>
    <row r="816" spans="1:1" ht="12.75" x14ac:dyDescent="0.2">
      <c r="A816" s="7"/>
    </row>
    <row r="817" spans="1:1" ht="12.75" x14ac:dyDescent="0.2">
      <c r="A817" s="7"/>
    </row>
    <row r="818" spans="1:1" ht="12.75" x14ac:dyDescent="0.2">
      <c r="A818" s="7"/>
    </row>
    <row r="819" spans="1:1" ht="12.75" x14ac:dyDescent="0.2">
      <c r="A819" s="7"/>
    </row>
    <row r="820" spans="1:1" ht="12.75" x14ac:dyDescent="0.2">
      <c r="A820" s="7"/>
    </row>
    <row r="821" spans="1:1" ht="12.75" x14ac:dyDescent="0.2">
      <c r="A821" s="7"/>
    </row>
    <row r="822" spans="1:1" ht="12.75" x14ac:dyDescent="0.2">
      <c r="A822" s="7"/>
    </row>
    <row r="823" spans="1:1" ht="12.75" x14ac:dyDescent="0.2">
      <c r="A823" s="7"/>
    </row>
    <row r="824" spans="1:1" ht="12.75" x14ac:dyDescent="0.2">
      <c r="A824" s="7"/>
    </row>
    <row r="825" spans="1:1" ht="12.75" x14ac:dyDescent="0.2">
      <c r="A825" s="7"/>
    </row>
    <row r="826" spans="1:1" ht="12.75" x14ac:dyDescent="0.2">
      <c r="A826" s="7"/>
    </row>
    <row r="827" spans="1:1" ht="12.75" x14ac:dyDescent="0.2">
      <c r="A827" s="7"/>
    </row>
    <row r="828" spans="1:1" ht="12.75" x14ac:dyDescent="0.2">
      <c r="A828" s="7"/>
    </row>
    <row r="829" spans="1:1" ht="12.75" x14ac:dyDescent="0.2">
      <c r="A829" s="7"/>
    </row>
    <row r="830" spans="1:1" ht="12.75" x14ac:dyDescent="0.2">
      <c r="A830" s="7"/>
    </row>
    <row r="831" spans="1:1" ht="12.75" x14ac:dyDescent="0.2">
      <c r="A831" s="7"/>
    </row>
    <row r="832" spans="1:1" ht="12.75" x14ac:dyDescent="0.2">
      <c r="A832" s="7"/>
    </row>
    <row r="833" spans="1:1" ht="12.75" x14ac:dyDescent="0.2">
      <c r="A833" s="7"/>
    </row>
    <row r="834" spans="1:1" ht="12.75" x14ac:dyDescent="0.2">
      <c r="A834" s="7"/>
    </row>
    <row r="835" spans="1:1" ht="12.75" x14ac:dyDescent="0.2">
      <c r="A835" s="7"/>
    </row>
    <row r="836" spans="1:1" ht="12.75" x14ac:dyDescent="0.2">
      <c r="A836" s="7"/>
    </row>
    <row r="837" spans="1:1" ht="12.75" x14ac:dyDescent="0.2">
      <c r="A837" s="7"/>
    </row>
    <row r="838" spans="1:1" ht="12.75" x14ac:dyDescent="0.2">
      <c r="A838" s="7"/>
    </row>
    <row r="839" spans="1:1" ht="12.75" x14ac:dyDescent="0.2">
      <c r="A839" s="7"/>
    </row>
    <row r="840" spans="1:1" ht="12.75" x14ac:dyDescent="0.2">
      <c r="A840" s="7"/>
    </row>
    <row r="841" spans="1:1" ht="12.75" x14ac:dyDescent="0.2">
      <c r="A841" s="7"/>
    </row>
    <row r="842" spans="1:1" ht="12.75" x14ac:dyDescent="0.2">
      <c r="A842" s="7"/>
    </row>
    <row r="843" spans="1:1" ht="12.75" x14ac:dyDescent="0.2">
      <c r="A843" s="7"/>
    </row>
    <row r="844" spans="1:1" ht="12.75" x14ac:dyDescent="0.2">
      <c r="A844" s="7"/>
    </row>
    <row r="845" spans="1:1" ht="12.75" x14ac:dyDescent="0.2">
      <c r="A845" s="7"/>
    </row>
    <row r="846" spans="1:1" ht="12.75" x14ac:dyDescent="0.2">
      <c r="A846" s="7"/>
    </row>
    <row r="847" spans="1:1" ht="12.75" x14ac:dyDescent="0.2">
      <c r="A847" s="7"/>
    </row>
    <row r="848" spans="1:1" ht="12.75" x14ac:dyDescent="0.2">
      <c r="A848" s="7"/>
    </row>
    <row r="849" spans="1:1" ht="12.75" x14ac:dyDescent="0.2">
      <c r="A849" s="7"/>
    </row>
    <row r="850" spans="1:1" ht="12.75" x14ac:dyDescent="0.2">
      <c r="A850" s="7"/>
    </row>
    <row r="851" spans="1:1" ht="12.75" x14ac:dyDescent="0.2">
      <c r="A851" s="7"/>
    </row>
    <row r="852" spans="1:1" ht="12.75" x14ac:dyDescent="0.2">
      <c r="A852" s="7"/>
    </row>
    <row r="853" spans="1:1" ht="12.75" x14ac:dyDescent="0.2">
      <c r="A853" s="7"/>
    </row>
    <row r="854" spans="1:1" ht="12.75" x14ac:dyDescent="0.2">
      <c r="A854" s="7"/>
    </row>
    <row r="855" spans="1:1" ht="12.75" x14ac:dyDescent="0.2">
      <c r="A855" s="7"/>
    </row>
    <row r="856" spans="1:1" ht="12.75" x14ac:dyDescent="0.2">
      <c r="A856" s="7"/>
    </row>
    <row r="857" spans="1:1" ht="12.75" x14ac:dyDescent="0.2">
      <c r="A857" s="7"/>
    </row>
    <row r="858" spans="1:1" ht="12.75" x14ac:dyDescent="0.2">
      <c r="A858" s="7"/>
    </row>
    <row r="859" spans="1:1" ht="12.75" x14ac:dyDescent="0.2">
      <c r="A859" s="7"/>
    </row>
    <row r="860" spans="1:1" ht="12.75" x14ac:dyDescent="0.2">
      <c r="A860" s="7"/>
    </row>
    <row r="861" spans="1:1" ht="12.75" x14ac:dyDescent="0.2">
      <c r="A861" s="7"/>
    </row>
    <row r="862" spans="1:1" ht="12.75" x14ac:dyDescent="0.2">
      <c r="A862" s="7"/>
    </row>
    <row r="863" spans="1:1" ht="12.75" x14ac:dyDescent="0.2">
      <c r="A863" s="7"/>
    </row>
    <row r="864" spans="1:1" ht="12.75" x14ac:dyDescent="0.2">
      <c r="A864" s="7"/>
    </row>
    <row r="865" spans="1:1" ht="12.75" x14ac:dyDescent="0.2">
      <c r="A865" s="7"/>
    </row>
    <row r="866" spans="1:1" ht="12.75" x14ac:dyDescent="0.2">
      <c r="A866" s="7"/>
    </row>
    <row r="867" spans="1:1" ht="12.75" x14ac:dyDescent="0.2">
      <c r="A867" s="7"/>
    </row>
    <row r="868" spans="1:1" ht="12.75" x14ac:dyDescent="0.2">
      <c r="A868" s="7"/>
    </row>
    <row r="869" spans="1:1" ht="12.75" x14ac:dyDescent="0.2">
      <c r="A869" s="7"/>
    </row>
    <row r="870" spans="1:1" ht="12.75" x14ac:dyDescent="0.2">
      <c r="A870" s="7"/>
    </row>
    <row r="871" spans="1:1" ht="12.75" x14ac:dyDescent="0.2">
      <c r="A871" s="7"/>
    </row>
    <row r="872" spans="1:1" ht="12.75" x14ac:dyDescent="0.2">
      <c r="A872" s="7"/>
    </row>
    <row r="873" spans="1:1" ht="12.75" x14ac:dyDescent="0.2">
      <c r="A873" s="7"/>
    </row>
    <row r="874" spans="1:1" ht="12.75" x14ac:dyDescent="0.2">
      <c r="A874" s="7"/>
    </row>
    <row r="875" spans="1:1" ht="12.75" x14ac:dyDescent="0.2">
      <c r="A875" s="7"/>
    </row>
    <row r="876" spans="1:1" ht="12.75" x14ac:dyDescent="0.2">
      <c r="A876" s="7"/>
    </row>
    <row r="877" spans="1:1" ht="12.75" x14ac:dyDescent="0.2">
      <c r="A877" s="7"/>
    </row>
    <row r="878" spans="1:1" ht="12.75" x14ac:dyDescent="0.2">
      <c r="A878" s="7"/>
    </row>
    <row r="879" spans="1:1" ht="12.75" x14ac:dyDescent="0.2">
      <c r="A879" s="7"/>
    </row>
    <row r="880" spans="1:1" ht="12.75" x14ac:dyDescent="0.2">
      <c r="A880" s="7"/>
    </row>
    <row r="881" spans="1:1" ht="12.75" x14ac:dyDescent="0.2">
      <c r="A881" s="7"/>
    </row>
    <row r="882" spans="1:1" ht="12.75" x14ac:dyDescent="0.2">
      <c r="A882" s="7"/>
    </row>
    <row r="883" spans="1:1" ht="12.75" x14ac:dyDescent="0.2">
      <c r="A883" s="7"/>
    </row>
    <row r="884" spans="1:1" ht="12.75" x14ac:dyDescent="0.2">
      <c r="A884" s="7"/>
    </row>
    <row r="885" spans="1:1" ht="12.75" x14ac:dyDescent="0.2">
      <c r="A885" s="7"/>
    </row>
    <row r="886" spans="1:1" ht="12.75" x14ac:dyDescent="0.2">
      <c r="A886" s="7"/>
    </row>
    <row r="887" spans="1:1" ht="12.75" x14ac:dyDescent="0.2">
      <c r="A887" s="7"/>
    </row>
    <row r="888" spans="1:1" ht="12.75" x14ac:dyDescent="0.2">
      <c r="A888" s="7"/>
    </row>
    <row r="889" spans="1:1" ht="12.75" x14ac:dyDescent="0.2">
      <c r="A889" s="7"/>
    </row>
    <row r="890" spans="1:1" ht="12.75" x14ac:dyDescent="0.2">
      <c r="A890" s="7"/>
    </row>
    <row r="891" spans="1:1" ht="12.75" x14ac:dyDescent="0.2">
      <c r="A891" s="7"/>
    </row>
    <row r="892" spans="1:1" ht="12.75" x14ac:dyDescent="0.2">
      <c r="A892" s="7"/>
    </row>
    <row r="893" spans="1:1" ht="12.75" x14ac:dyDescent="0.2">
      <c r="A893" s="7"/>
    </row>
    <row r="894" spans="1:1" ht="12.75" x14ac:dyDescent="0.2">
      <c r="A894" s="7"/>
    </row>
    <row r="895" spans="1:1" ht="12.75" x14ac:dyDescent="0.2">
      <c r="A895" s="7"/>
    </row>
    <row r="896" spans="1:1" ht="12.75" x14ac:dyDescent="0.2">
      <c r="A896" s="7"/>
    </row>
    <row r="897" spans="1:1" ht="12.75" x14ac:dyDescent="0.2">
      <c r="A897" s="7"/>
    </row>
    <row r="898" spans="1:1" ht="12.75" x14ac:dyDescent="0.2">
      <c r="A898" s="7"/>
    </row>
    <row r="899" spans="1:1" ht="12.75" x14ac:dyDescent="0.2">
      <c r="A899" s="7"/>
    </row>
    <row r="900" spans="1:1" ht="12.75" x14ac:dyDescent="0.2">
      <c r="A900" s="7"/>
    </row>
    <row r="901" spans="1:1" ht="12.75" x14ac:dyDescent="0.2">
      <c r="A901" s="7"/>
    </row>
    <row r="902" spans="1:1" ht="12.75" x14ac:dyDescent="0.2">
      <c r="A902" s="7"/>
    </row>
    <row r="903" spans="1:1" ht="12.75" x14ac:dyDescent="0.2">
      <c r="A903" s="7"/>
    </row>
    <row r="904" spans="1:1" ht="12.75" x14ac:dyDescent="0.2">
      <c r="A904" s="7"/>
    </row>
    <row r="905" spans="1:1" ht="12.75" x14ac:dyDescent="0.2">
      <c r="A905" s="7"/>
    </row>
    <row r="906" spans="1:1" ht="12.75" x14ac:dyDescent="0.2">
      <c r="A906" s="7"/>
    </row>
    <row r="907" spans="1:1" ht="12.75" x14ac:dyDescent="0.2">
      <c r="A907" s="7"/>
    </row>
    <row r="908" spans="1:1" ht="12.75" x14ac:dyDescent="0.2">
      <c r="A908" s="7"/>
    </row>
    <row r="909" spans="1:1" ht="12.75" x14ac:dyDescent="0.2">
      <c r="A909" s="7"/>
    </row>
    <row r="910" spans="1:1" ht="12.75" x14ac:dyDescent="0.2">
      <c r="A910" s="7"/>
    </row>
    <row r="911" spans="1:1" ht="12.75" x14ac:dyDescent="0.2">
      <c r="A911" s="7"/>
    </row>
    <row r="912" spans="1:1" ht="12.75" x14ac:dyDescent="0.2">
      <c r="A912" s="7"/>
    </row>
    <row r="913" spans="1:1" ht="12.75" x14ac:dyDescent="0.2">
      <c r="A913" s="7"/>
    </row>
    <row r="914" spans="1:1" ht="12.75" x14ac:dyDescent="0.2">
      <c r="A914" s="7"/>
    </row>
    <row r="915" spans="1:1" ht="12.75" x14ac:dyDescent="0.2">
      <c r="A915" s="7"/>
    </row>
    <row r="916" spans="1:1" ht="12.75" x14ac:dyDescent="0.2">
      <c r="A916" s="7"/>
    </row>
    <row r="917" spans="1:1" ht="12.75" x14ac:dyDescent="0.2">
      <c r="A917" s="7"/>
    </row>
    <row r="918" spans="1:1" ht="12.75" x14ac:dyDescent="0.2">
      <c r="A918" s="7"/>
    </row>
    <row r="919" spans="1:1" ht="12.75" x14ac:dyDescent="0.2">
      <c r="A919" s="7"/>
    </row>
    <row r="920" spans="1:1" ht="12.75" x14ac:dyDescent="0.2">
      <c r="A920" s="7"/>
    </row>
    <row r="921" spans="1:1" ht="12.75" x14ac:dyDescent="0.2">
      <c r="A921" s="7"/>
    </row>
    <row r="922" spans="1:1" ht="12.75" x14ac:dyDescent="0.2">
      <c r="A922" s="7"/>
    </row>
    <row r="923" spans="1:1" ht="12.75" x14ac:dyDescent="0.2">
      <c r="A923" s="7"/>
    </row>
    <row r="924" spans="1:1" ht="12.75" x14ac:dyDescent="0.2">
      <c r="A924" s="7"/>
    </row>
    <row r="925" spans="1:1" ht="12.75" x14ac:dyDescent="0.2">
      <c r="A925" s="7"/>
    </row>
    <row r="926" spans="1:1" ht="12.75" x14ac:dyDescent="0.2">
      <c r="A926" s="7"/>
    </row>
    <row r="927" spans="1:1" ht="12.75" x14ac:dyDescent="0.2">
      <c r="A927" s="7"/>
    </row>
    <row r="928" spans="1:1" ht="12.75" x14ac:dyDescent="0.2">
      <c r="A928" s="7"/>
    </row>
    <row r="929" spans="1:1" ht="12.75" x14ac:dyDescent="0.2">
      <c r="A929" s="7"/>
    </row>
    <row r="930" spans="1:1" ht="12.75" x14ac:dyDescent="0.2">
      <c r="A930" s="7"/>
    </row>
    <row r="931" spans="1:1" ht="12.75" x14ac:dyDescent="0.2">
      <c r="A931" s="7"/>
    </row>
    <row r="932" spans="1:1" ht="12.75" x14ac:dyDescent="0.2">
      <c r="A932" s="7"/>
    </row>
    <row r="933" spans="1:1" ht="12.75" x14ac:dyDescent="0.2">
      <c r="A933" s="7"/>
    </row>
    <row r="934" spans="1:1" ht="12.75" x14ac:dyDescent="0.2">
      <c r="A934" s="7"/>
    </row>
    <row r="935" spans="1:1" ht="12.75" x14ac:dyDescent="0.2">
      <c r="A935" s="7"/>
    </row>
    <row r="936" spans="1:1" ht="12.75" x14ac:dyDescent="0.2">
      <c r="A936" s="7"/>
    </row>
    <row r="937" spans="1:1" ht="12.75" x14ac:dyDescent="0.2">
      <c r="A937" s="7"/>
    </row>
    <row r="938" spans="1:1" ht="12.75" x14ac:dyDescent="0.2">
      <c r="A938" s="7"/>
    </row>
    <row r="939" spans="1:1" ht="12.75" x14ac:dyDescent="0.2">
      <c r="A939" s="7"/>
    </row>
    <row r="940" spans="1:1" ht="12.75" x14ac:dyDescent="0.2">
      <c r="A940" s="7"/>
    </row>
    <row r="941" spans="1:1" ht="12.75" x14ac:dyDescent="0.2">
      <c r="A941" s="7"/>
    </row>
    <row r="942" spans="1:1" ht="12.75" x14ac:dyDescent="0.2">
      <c r="A942" s="7"/>
    </row>
    <row r="943" spans="1:1" ht="12.75" x14ac:dyDescent="0.2">
      <c r="A943" s="7"/>
    </row>
    <row r="944" spans="1:1" ht="12.75" x14ac:dyDescent="0.2">
      <c r="A944" s="7"/>
    </row>
    <row r="945" spans="1:1" ht="12.75" x14ac:dyDescent="0.2">
      <c r="A945" s="7"/>
    </row>
    <row r="946" spans="1:1" ht="12.75" x14ac:dyDescent="0.2">
      <c r="A946" s="7"/>
    </row>
    <row r="947" spans="1:1" ht="12.75" x14ac:dyDescent="0.2">
      <c r="A947" s="7"/>
    </row>
    <row r="948" spans="1:1" ht="12.75" x14ac:dyDescent="0.2">
      <c r="A948" s="7"/>
    </row>
    <row r="949" spans="1:1" ht="12.75" x14ac:dyDescent="0.2">
      <c r="A949" s="7"/>
    </row>
    <row r="950" spans="1:1" ht="12.75" x14ac:dyDescent="0.2">
      <c r="A950" s="7"/>
    </row>
    <row r="951" spans="1:1" ht="12.75" x14ac:dyDescent="0.2">
      <c r="A951" s="7"/>
    </row>
    <row r="952" spans="1:1" ht="12.75" x14ac:dyDescent="0.2">
      <c r="A952" s="7"/>
    </row>
    <row r="953" spans="1:1" ht="12.75" x14ac:dyDescent="0.2">
      <c r="A953" s="7"/>
    </row>
    <row r="954" spans="1:1" ht="12.75" x14ac:dyDescent="0.2">
      <c r="A954" s="7"/>
    </row>
    <row r="955" spans="1:1" ht="12.75" x14ac:dyDescent="0.2">
      <c r="A955" s="7"/>
    </row>
    <row r="956" spans="1:1" ht="12.75" x14ac:dyDescent="0.2">
      <c r="A956" s="7"/>
    </row>
    <row r="957" spans="1:1" ht="12.75" x14ac:dyDescent="0.2">
      <c r="A957" s="7"/>
    </row>
    <row r="958" spans="1:1" ht="12.75" x14ac:dyDescent="0.2">
      <c r="A958" s="7"/>
    </row>
    <row r="959" spans="1:1" ht="12.75" x14ac:dyDescent="0.2">
      <c r="A959" s="7"/>
    </row>
    <row r="960" spans="1:1" ht="12.75" x14ac:dyDescent="0.2">
      <c r="A960" s="7"/>
    </row>
    <row r="961" spans="1:1" ht="12.75" x14ac:dyDescent="0.2">
      <c r="A961" s="7"/>
    </row>
    <row r="962" spans="1:1" ht="12.75" x14ac:dyDescent="0.2">
      <c r="A962" s="7"/>
    </row>
    <row r="963" spans="1:1" ht="12.75" x14ac:dyDescent="0.2">
      <c r="A963" s="7"/>
    </row>
    <row r="964" spans="1:1" ht="12.75" x14ac:dyDescent="0.2">
      <c r="A964" s="7"/>
    </row>
    <row r="965" spans="1:1" ht="12.75" x14ac:dyDescent="0.2">
      <c r="A965" s="7"/>
    </row>
    <row r="966" spans="1:1" ht="12.75" x14ac:dyDescent="0.2">
      <c r="A966" s="7"/>
    </row>
    <row r="967" spans="1:1" ht="12.75" x14ac:dyDescent="0.2">
      <c r="A967" s="7"/>
    </row>
    <row r="968" spans="1:1" ht="12.75" x14ac:dyDescent="0.2">
      <c r="A968" s="7"/>
    </row>
    <row r="969" spans="1:1" ht="12.75" x14ac:dyDescent="0.2">
      <c r="A969" s="7"/>
    </row>
    <row r="970" spans="1:1" ht="12.75" x14ac:dyDescent="0.2">
      <c r="A970" s="7"/>
    </row>
    <row r="971" spans="1:1" ht="12.75" x14ac:dyDescent="0.2">
      <c r="A971" s="7"/>
    </row>
    <row r="972" spans="1:1" ht="12.75" x14ac:dyDescent="0.2">
      <c r="A972" s="7"/>
    </row>
    <row r="973" spans="1:1" ht="12.75" x14ac:dyDescent="0.2">
      <c r="A973" s="7"/>
    </row>
    <row r="974" spans="1:1" ht="12.75" x14ac:dyDescent="0.2">
      <c r="A974" s="7"/>
    </row>
    <row r="975" spans="1:1" ht="12.75" x14ac:dyDescent="0.2">
      <c r="A975" s="7"/>
    </row>
    <row r="976" spans="1:1" ht="12.75" x14ac:dyDescent="0.2">
      <c r="A976" s="7"/>
    </row>
    <row r="977" spans="1:1" ht="12.75" x14ac:dyDescent="0.2">
      <c r="A977" s="7"/>
    </row>
    <row r="978" spans="1:1" ht="12.75" x14ac:dyDescent="0.2">
      <c r="A978" s="7"/>
    </row>
    <row r="979" spans="1:1" ht="12.75" x14ac:dyDescent="0.2">
      <c r="A979" s="7"/>
    </row>
    <row r="980" spans="1:1" ht="12.75" x14ac:dyDescent="0.2">
      <c r="A980" s="7"/>
    </row>
    <row r="981" spans="1:1" ht="12.75" x14ac:dyDescent="0.2">
      <c r="A981" s="7"/>
    </row>
    <row r="982" spans="1:1" ht="12.75" x14ac:dyDescent="0.2">
      <c r="A982" s="7"/>
    </row>
    <row r="983" spans="1:1" ht="12.75" x14ac:dyDescent="0.2">
      <c r="A983" s="7"/>
    </row>
    <row r="984" spans="1:1" ht="12.75" x14ac:dyDescent="0.2">
      <c r="A984" s="7"/>
    </row>
    <row r="985" spans="1:1" ht="12.75" x14ac:dyDescent="0.2">
      <c r="A985" s="7"/>
    </row>
    <row r="986" spans="1:1" ht="12.75" x14ac:dyDescent="0.2">
      <c r="A986" s="7"/>
    </row>
    <row r="987" spans="1:1" ht="12.75" x14ac:dyDescent="0.2">
      <c r="A987" s="7"/>
    </row>
    <row r="988" spans="1:1" ht="12.75" x14ac:dyDescent="0.2">
      <c r="A988" s="7"/>
    </row>
    <row r="989" spans="1:1" ht="12.75" x14ac:dyDescent="0.2">
      <c r="A989" s="7"/>
    </row>
    <row r="990" spans="1:1" ht="12.75" x14ac:dyDescent="0.2">
      <c r="A990" s="7"/>
    </row>
    <row r="991" spans="1:1" ht="12.75" x14ac:dyDescent="0.2">
      <c r="A991" s="7"/>
    </row>
    <row r="992" spans="1:1" ht="12.75" x14ac:dyDescent="0.2">
      <c r="A992" s="7"/>
    </row>
    <row r="993" spans="1:1" ht="12.75" x14ac:dyDescent="0.2">
      <c r="A993" s="7"/>
    </row>
    <row r="994" spans="1:1" ht="12.75" x14ac:dyDescent="0.2">
      <c r="A994" s="7"/>
    </row>
    <row r="995" spans="1:1" ht="12.75" x14ac:dyDescent="0.2">
      <c r="A995" s="7"/>
    </row>
    <row r="996" spans="1:1" ht="12.75" x14ac:dyDescent="0.2">
      <c r="A996" s="7"/>
    </row>
    <row r="997" spans="1:1" ht="12.75" x14ac:dyDescent="0.2">
      <c r="A997" s="7"/>
    </row>
    <row r="998" spans="1:1" ht="12.75" x14ac:dyDescent="0.2">
      <c r="A998" s="7"/>
    </row>
    <row r="999" spans="1:1" ht="12.75" x14ac:dyDescent="0.2">
      <c r="A999" s="7"/>
    </row>
    <row r="1000" spans="1:1" ht="12.75" x14ac:dyDescent="0.2">
      <c r="A1000" s="7"/>
    </row>
    <row r="1001" spans="1:1" ht="12.75" x14ac:dyDescent="0.2">
      <c r="A1001" s="7"/>
    </row>
    <row r="1002" spans="1:1" ht="12.75" x14ac:dyDescent="0.2">
      <c r="A1002" s="7"/>
    </row>
    <row r="1003" spans="1:1" ht="12.75" x14ac:dyDescent="0.2">
      <c r="A1003" s="7"/>
    </row>
  </sheetData>
  <mergeCells count="10">
    <mergeCell ref="A54:C54"/>
    <mergeCell ref="A67:C67"/>
    <mergeCell ref="E67:G67"/>
    <mergeCell ref="A15:C15"/>
    <mergeCell ref="E15:G15"/>
    <mergeCell ref="A28:C28"/>
    <mergeCell ref="E28:G28"/>
    <mergeCell ref="A41:C41"/>
    <mergeCell ref="E41:G41"/>
    <mergeCell ref="E54:G5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3"/>
  <sheetViews>
    <sheetView workbookViewId="0"/>
  </sheetViews>
  <sheetFormatPr defaultColWidth="12.5703125" defaultRowHeight="15.75" customHeight="1" x14ac:dyDescent="0.2"/>
  <cols>
    <col min="1" max="1" width="22.42578125" customWidth="1"/>
    <col min="3" max="3" width="14.5703125" customWidth="1"/>
    <col min="5" max="5" width="7.42578125" customWidth="1"/>
  </cols>
  <sheetData>
    <row r="1" spans="1:26" ht="15.75" customHeight="1" x14ac:dyDescent="0.2">
      <c r="A1" s="8" t="s">
        <v>234</v>
      </c>
      <c r="B1" s="7"/>
    </row>
    <row r="2" spans="1:26" x14ac:dyDescent="0.25">
      <c r="A2" s="7"/>
      <c r="B2" s="13"/>
      <c r="C2" s="13"/>
      <c r="F2" s="1" t="s">
        <v>1</v>
      </c>
      <c r="G2" s="2">
        <v>44626</v>
      </c>
    </row>
    <row r="3" spans="1:26" ht="15.75" customHeight="1" x14ac:dyDescent="0.2">
      <c r="A3" s="7"/>
      <c r="B3" s="8" t="s">
        <v>5</v>
      </c>
      <c r="C3" s="8" t="s">
        <v>213</v>
      </c>
    </row>
    <row r="4" spans="1:26" ht="15.75" customHeight="1" x14ac:dyDescent="0.2">
      <c r="A4" s="8" t="s">
        <v>214</v>
      </c>
      <c r="B4" s="19">
        <f t="shared" ref="B4:C4" si="0">B43</f>
        <v>53</v>
      </c>
      <c r="C4" s="20">
        <f t="shared" si="0"/>
        <v>42460</v>
      </c>
    </row>
    <row r="5" spans="1:26" ht="15.75" customHeight="1" x14ac:dyDescent="0.2">
      <c r="A5" s="8" t="s">
        <v>215</v>
      </c>
      <c r="B5" s="19">
        <f t="shared" ref="B5:C5" si="1">F43</f>
        <v>-24</v>
      </c>
      <c r="C5" s="20">
        <f t="shared" si="1"/>
        <v>25999</v>
      </c>
    </row>
    <row r="6" spans="1:26" ht="15.75" customHeight="1" x14ac:dyDescent="0.2">
      <c r="A6" s="8" t="s">
        <v>216</v>
      </c>
      <c r="B6" s="47">
        <f t="shared" ref="B6:C6" si="2">B56</f>
        <v>36.5</v>
      </c>
      <c r="C6" s="19">
        <f t="shared" si="2"/>
        <v>1965</v>
      </c>
    </row>
    <row r="7" spans="1:26" ht="15.75" customHeight="1" x14ac:dyDescent="0.2">
      <c r="A7" s="8" t="s">
        <v>217</v>
      </c>
      <c r="B7" s="47">
        <f t="shared" ref="B7:C7" si="3">F56</f>
        <v>14</v>
      </c>
      <c r="C7" s="19">
        <f t="shared" si="3"/>
        <v>1959</v>
      </c>
    </row>
    <row r="8" spans="1:26" ht="15.75" customHeight="1" x14ac:dyDescent="0.2">
      <c r="A8" s="8" t="s">
        <v>219</v>
      </c>
      <c r="B8" s="19">
        <f t="shared" ref="B8:C8" si="4">B17</f>
        <v>2.76</v>
      </c>
      <c r="C8" s="19">
        <f t="shared" si="4"/>
        <v>1979</v>
      </c>
    </row>
    <row r="9" spans="1:26" ht="15.75" customHeight="1" x14ac:dyDescent="0.2">
      <c r="A9" s="8" t="s">
        <v>220</v>
      </c>
      <c r="B9" s="19" t="str">
        <f t="shared" ref="B9:C9" si="5">F17</f>
        <v>T</v>
      </c>
      <c r="C9" s="19">
        <f t="shared" si="5"/>
        <v>1983</v>
      </c>
    </row>
    <row r="10" spans="1:26" ht="15.75" customHeight="1" x14ac:dyDescent="0.2">
      <c r="A10" s="8" t="s">
        <v>221</v>
      </c>
      <c r="B10" s="47">
        <f t="shared" ref="B10:C10" si="6">B69</f>
        <v>22</v>
      </c>
      <c r="C10" s="20">
        <f t="shared" si="6"/>
        <v>37332</v>
      </c>
    </row>
    <row r="11" spans="1:26" ht="15.75" customHeight="1" x14ac:dyDescent="0.2">
      <c r="A11" s="8" t="s">
        <v>222</v>
      </c>
      <c r="B11" s="47">
        <f t="shared" ref="B11:C11" si="7">B30</f>
        <v>31</v>
      </c>
      <c r="C11" s="19">
        <f t="shared" si="7"/>
        <v>1979</v>
      </c>
    </row>
    <row r="12" spans="1:26" ht="15.75" customHeight="1" x14ac:dyDescent="0.2">
      <c r="A12" s="8" t="s">
        <v>223</v>
      </c>
      <c r="B12" s="16" t="str">
        <f t="shared" ref="B12:C12" si="8">F30</f>
        <v>T</v>
      </c>
      <c r="C12" s="16">
        <f t="shared" si="8"/>
        <v>2019</v>
      </c>
    </row>
    <row r="13" spans="1:26" ht="15.75" customHeight="1" x14ac:dyDescent="0.2">
      <c r="A13" s="8" t="s">
        <v>87</v>
      </c>
      <c r="B13" s="57">
        <f t="shared" ref="B13:C13" si="9">F69</f>
        <v>1.25</v>
      </c>
      <c r="C13" s="58">
        <f t="shared" si="9"/>
        <v>31496</v>
      </c>
    </row>
    <row r="14" spans="1:26" ht="15.75" customHeight="1" x14ac:dyDescent="0.2">
      <c r="A14" s="7"/>
    </row>
    <row r="15" spans="1:26" ht="15.75" customHeight="1" x14ac:dyDescent="0.2">
      <c r="A15" s="80" t="s">
        <v>224</v>
      </c>
      <c r="B15" s="81"/>
      <c r="C15" s="81"/>
      <c r="D15" s="5"/>
      <c r="E15" s="80" t="s">
        <v>225</v>
      </c>
      <c r="F15" s="81"/>
      <c r="G15" s="81"/>
    </row>
    <row r="16" spans="1:26" ht="15.75" customHeight="1" x14ac:dyDescent="0.2">
      <c r="A16" s="8"/>
      <c r="B16" s="8" t="s">
        <v>226</v>
      </c>
      <c r="C16" s="8" t="s">
        <v>8</v>
      </c>
      <c r="D16" s="59"/>
      <c r="E16" s="7"/>
      <c r="F16" s="8" t="s">
        <v>226</v>
      </c>
      <c r="G16" s="8" t="s">
        <v>8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5.75" customHeight="1" x14ac:dyDescent="0.2">
      <c r="A17" s="8">
        <v>1</v>
      </c>
      <c r="B17" s="13">
        <v>2.76</v>
      </c>
      <c r="C17" s="13">
        <v>1979</v>
      </c>
      <c r="D17" s="5"/>
      <c r="E17" s="8">
        <v>1</v>
      </c>
      <c r="F17" s="13" t="s">
        <v>99</v>
      </c>
      <c r="G17" s="13">
        <v>1983</v>
      </c>
    </row>
    <row r="18" spans="1:26" ht="15.75" customHeight="1" x14ac:dyDescent="0.2">
      <c r="A18" s="8">
        <v>2</v>
      </c>
      <c r="B18" s="13">
        <v>1.77</v>
      </c>
      <c r="C18" s="13">
        <v>1976</v>
      </c>
      <c r="D18" s="5"/>
      <c r="E18" s="8">
        <v>2</v>
      </c>
      <c r="F18" s="13">
        <v>0.01</v>
      </c>
      <c r="G18" s="13">
        <v>1997</v>
      </c>
    </row>
    <row r="19" spans="1:26" ht="15.75" customHeight="1" x14ac:dyDescent="0.2">
      <c r="A19" s="8">
        <v>3</v>
      </c>
      <c r="B19" s="37">
        <v>1.7</v>
      </c>
      <c r="C19" s="13">
        <v>1986</v>
      </c>
      <c r="D19" s="5"/>
      <c r="E19" s="8">
        <v>3</v>
      </c>
      <c r="F19" s="12">
        <v>0.04</v>
      </c>
      <c r="G19" s="12">
        <v>2019</v>
      </c>
    </row>
    <row r="20" spans="1:26" ht="15.75" customHeight="1" x14ac:dyDescent="0.2">
      <c r="A20" s="8">
        <v>4</v>
      </c>
      <c r="B20" s="37">
        <v>1.6</v>
      </c>
      <c r="C20" s="13">
        <v>2002</v>
      </c>
      <c r="D20" s="5"/>
      <c r="E20" s="8">
        <v>4</v>
      </c>
      <c r="F20" s="13">
        <v>7.0000000000000007E-2</v>
      </c>
      <c r="G20" s="13">
        <v>1998</v>
      </c>
    </row>
    <row r="21" spans="1:26" ht="15.75" customHeight="1" x14ac:dyDescent="0.2">
      <c r="A21" s="8">
        <v>5</v>
      </c>
      <c r="B21" s="13">
        <v>1.51</v>
      </c>
      <c r="C21" s="13">
        <v>1994</v>
      </c>
      <c r="D21" s="5"/>
      <c r="E21" s="8">
        <v>5</v>
      </c>
      <c r="F21" s="37">
        <v>0.08</v>
      </c>
      <c r="G21" s="13">
        <v>1984</v>
      </c>
    </row>
    <row r="22" spans="1:26" ht="15.75" customHeight="1" x14ac:dyDescent="0.2">
      <c r="A22" s="8">
        <v>6</v>
      </c>
      <c r="B22" s="37">
        <v>1.48</v>
      </c>
      <c r="C22" s="13">
        <v>1963</v>
      </c>
      <c r="D22" s="5"/>
      <c r="E22" s="8">
        <v>6</v>
      </c>
      <c r="F22" s="37">
        <v>0.1</v>
      </c>
      <c r="G22" s="13">
        <v>1969</v>
      </c>
    </row>
    <row r="23" spans="1:26" ht="15.75" customHeight="1" x14ac:dyDescent="0.2">
      <c r="A23" s="8">
        <v>7</v>
      </c>
      <c r="B23" s="12">
        <v>1.42</v>
      </c>
      <c r="C23" s="12">
        <v>2020</v>
      </c>
      <c r="D23" s="5"/>
      <c r="E23" s="8">
        <v>7</v>
      </c>
      <c r="F23" s="13">
        <v>0.17</v>
      </c>
      <c r="G23" s="13">
        <v>1987</v>
      </c>
    </row>
    <row r="24" spans="1:26" ht="15.75" customHeight="1" x14ac:dyDescent="0.2">
      <c r="A24" s="8">
        <v>8</v>
      </c>
      <c r="B24" s="13">
        <v>1.32</v>
      </c>
      <c r="C24" s="13">
        <v>2013</v>
      </c>
      <c r="D24" s="5"/>
      <c r="E24" s="8">
        <v>8</v>
      </c>
      <c r="F24" s="13">
        <v>0.19</v>
      </c>
      <c r="G24" s="13">
        <v>1958</v>
      </c>
    </row>
    <row r="25" spans="1:26" ht="15.75" customHeight="1" x14ac:dyDescent="0.2">
      <c r="A25" s="8">
        <v>9</v>
      </c>
      <c r="B25" s="13">
        <v>1.23</v>
      </c>
      <c r="C25" s="13">
        <v>2016</v>
      </c>
      <c r="D25" s="5"/>
      <c r="E25" s="8">
        <v>9</v>
      </c>
      <c r="F25" s="37">
        <v>0.2</v>
      </c>
      <c r="G25" s="13">
        <v>2007</v>
      </c>
    </row>
    <row r="26" spans="1:26" ht="15.75" customHeight="1" x14ac:dyDescent="0.2">
      <c r="A26" s="8">
        <v>10</v>
      </c>
      <c r="B26" s="13">
        <v>1.07</v>
      </c>
      <c r="C26" s="13">
        <v>1964</v>
      </c>
      <c r="D26" s="5"/>
      <c r="E26" s="8">
        <v>10</v>
      </c>
      <c r="F26" s="37">
        <v>0.2</v>
      </c>
      <c r="G26" s="13">
        <v>1957</v>
      </c>
    </row>
    <row r="27" spans="1:26" ht="15.75" customHeight="1" x14ac:dyDescent="0.2">
      <c r="A27" s="7"/>
      <c r="D27" s="5"/>
    </row>
    <row r="28" spans="1:26" ht="15.75" customHeight="1" x14ac:dyDescent="0.2">
      <c r="A28" s="80" t="s">
        <v>227</v>
      </c>
      <c r="B28" s="81"/>
      <c r="C28" s="81"/>
      <c r="D28" s="5"/>
      <c r="E28" s="80" t="s">
        <v>228</v>
      </c>
      <c r="F28" s="81"/>
      <c r="G28" s="81"/>
    </row>
    <row r="29" spans="1:26" ht="15.75" customHeight="1" x14ac:dyDescent="0.2">
      <c r="A29" s="8"/>
      <c r="B29" s="8" t="s">
        <v>226</v>
      </c>
      <c r="C29" s="8" t="s">
        <v>8</v>
      </c>
      <c r="D29" s="59"/>
      <c r="E29" s="8"/>
      <c r="F29" s="8" t="s">
        <v>226</v>
      </c>
      <c r="G29" s="8" t="s">
        <v>8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 x14ac:dyDescent="0.2">
      <c r="A30" s="8">
        <v>1</v>
      </c>
      <c r="B30" s="18">
        <v>31</v>
      </c>
      <c r="C30" s="13">
        <v>1979</v>
      </c>
      <c r="D30" s="5"/>
      <c r="E30" s="8">
        <v>1</v>
      </c>
      <c r="F30" s="12" t="s">
        <v>99</v>
      </c>
      <c r="G30" s="12">
        <v>2019</v>
      </c>
    </row>
    <row r="31" spans="1:26" ht="15.75" customHeight="1" x14ac:dyDescent="0.2">
      <c r="A31" s="8">
        <v>2</v>
      </c>
      <c r="B31" s="13">
        <v>30.7</v>
      </c>
      <c r="C31" s="13">
        <v>1976</v>
      </c>
      <c r="D31" s="5"/>
      <c r="E31" s="8">
        <v>2</v>
      </c>
      <c r="F31" s="13" t="s">
        <v>99</v>
      </c>
      <c r="G31" s="13">
        <v>1983</v>
      </c>
    </row>
    <row r="32" spans="1:26" ht="15.75" customHeight="1" x14ac:dyDescent="0.2">
      <c r="A32" s="8">
        <v>3</v>
      </c>
      <c r="B32" s="13">
        <v>29.9</v>
      </c>
      <c r="C32" s="13">
        <v>1994</v>
      </c>
      <c r="D32" s="5"/>
      <c r="E32" s="8">
        <v>3</v>
      </c>
      <c r="F32" s="13">
        <v>0.2</v>
      </c>
      <c r="G32" s="13">
        <v>2015</v>
      </c>
    </row>
    <row r="33" spans="1:7" ht="15.75" customHeight="1" x14ac:dyDescent="0.2">
      <c r="A33" s="8">
        <v>4</v>
      </c>
      <c r="B33" s="13">
        <v>29.5</v>
      </c>
      <c r="C33" s="13">
        <v>2002</v>
      </c>
      <c r="D33" s="5"/>
      <c r="E33" s="8">
        <v>4</v>
      </c>
      <c r="F33" s="18">
        <v>0.2</v>
      </c>
      <c r="G33" s="13">
        <v>1984</v>
      </c>
    </row>
    <row r="34" spans="1:7" ht="15.75" customHeight="1" x14ac:dyDescent="0.2">
      <c r="A34" s="8">
        <v>5</v>
      </c>
      <c r="B34" s="13">
        <v>26.1</v>
      </c>
      <c r="C34" s="13">
        <v>1959</v>
      </c>
      <c r="D34" s="5"/>
      <c r="E34" s="8">
        <v>5</v>
      </c>
      <c r="F34" s="13">
        <v>0.6</v>
      </c>
      <c r="G34" s="13">
        <v>1998</v>
      </c>
    </row>
    <row r="35" spans="1:7" ht="15.75" customHeight="1" x14ac:dyDescent="0.2">
      <c r="A35" s="8">
        <v>6</v>
      </c>
      <c r="B35" s="13">
        <v>22.2</v>
      </c>
      <c r="C35" s="13">
        <v>2004</v>
      </c>
      <c r="D35" s="5"/>
      <c r="E35" s="8">
        <v>6</v>
      </c>
      <c r="F35" s="13">
        <v>0.8</v>
      </c>
      <c r="G35" s="13">
        <v>1997</v>
      </c>
    </row>
    <row r="36" spans="1:7" ht="15.75" customHeight="1" x14ac:dyDescent="0.2">
      <c r="A36" s="8">
        <v>7</v>
      </c>
      <c r="B36" s="18">
        <v>21.7</v>
      </c>
      <c r="C36" s="13">
        <v>1999</v>
      </c>
      <c r="D36" s="5"/>
      <c r="E36" s="8">
        <v>7</v>
      </c>
      <c r="F36" s="18">
        <v>1.1000000000000001</v>
      </c>
      <c r="G36" s="13">
        <v>1969</v>
      </c>
    </row>
    <row r="37" spans="1:7" ht="15.75" customHeight="1" x14ac:dyDescent="0.2">
      <c r="A37" s="8">
        <v>8</v>
      </c>
      <c r="B37" s="18">
        <v>21</v>
      </c>
      <c r="C37" s="13">
        <v>1986</v>
      </c>
      <c r="D37" s="5"/>
      <c r="E37" s="8">
        <v>8</v>
      </c>
      <c r="F37" s="13">
        <v>1.4</v>
      </c>
      <c r="G37" s="13">
        <v>1970</v>
      </c>
    </row>
    <row r="38" spans="1:7" ht="12.75" x14ac:dyDescent="0.2">
      <c r="A38" s="8">
        <v>9</v>
      </c>
      <c r="B38" s="13">
        <v>20.6</v>
      </c>
      <c r="C38" s="13">
        <v>2013</v>
      </c>
      <c r="D38" s="5"/>
      <c r="E38" s="8">
        <v>9</v>
      </c>
      <c r="F38" s="18">
        <v>2</v>
      </c>
      <c r="G38" s="13">
        <v>2008</v>
      </c>
    </row>
    <row r="39" spans="1:7" ht="12.75" x14ac:dyDescent="0.2">
      <c r="A39" s="8">
        <v>10</v>
      </c>
      <c r="B39" s="11">
        <v>17</v>
      </c>
      <c r="C39" s="12">
        <v>2020</v>
      </c>
      <c r="D39" s="5"/>
      <c r="E39" s="8">
        <v>10</v>
      </c>
      <c r="F39" s="13">
        <v>2.5</v>
      </c>
      <c r="G39" s="13">
        <v>1987</v>
      </c>
    </row>
    <row r="40" spans="1:7" ht="12.75" x14ac:dyDescent="0.2">
      <c r="A40" s="7"/>
      <c r="D40" s="5"/>
    </row>
    <row r="41" spans="1:7" ht="12.75" x14ac:dyDescent="0.2">
      <c r="A41" s="80" t="s">
        <v>229</v>
      </c>
      <c r="B41" s="81"/>
      <c r="C41" s="81"/>
      <c r="D41" s="5"/>
      <c r="E41" s="80" t="s">
        <v>230</v>
      </c>
      <c r="F41" s="81"/>
      <c r="G41" s="81"/>
    </row>
    <row r="42" spans="1:7" ht="12.75" x14ac:dyDescent="0.2">
      <c r="A42" s="7"/>
      <c r="B42" s="8" t="s">
        <v>7</v>
      </c>
      <c r="C42" s="8" t="s">
        <v>23</v>
      </c>
      <c r="D42" s="5"/>
      <c r="F42" s="8" t="s">
        <v>7</v>
      </c>
      <c r="G42" s="8" t="s">
        <v>23</v>
      </c>
    </row>
    <row r="43" spans="1:7" ht="12.75" x14ac:dyDescent="0.2">
      <c r="A43" s="8">
        <v>1</v>
      </c>
      <c r="B43" s="13">
        <v>53</v>
      </c>
      <c r="C43" s="24">
        <v>42460</v>
      </c>
      <c r="D43" s="5"/>
      <c r="E43" s="8">
        <v>1</v>
      </c>
      <c r="F43" s="13">
        <v>-24</v>
      </c>
      <c r="G43" s="24">
        <v>25999</v>
      </c>
    </row>
    <row r="44" spans="1:7" ht="12.75" x14ac:dyDescent="0.2">
      <c r="A44" s="8">
        <v>2</v>
      </c>
      <c r="B44" s="12">
        <v>51</v>
      </c>
      <c r="C44" s="23">
        <v>43555</v>
      </c>
      <c r="D44" s="5"/>
      <c r="E44" s="8">
        <v>2</v>
      </c>
      <c r="F44" s="13">
        <v>-23</v>
      </c>
      <c r="G44" s="24">
        <v>25998</v>
      </c>
    </row>
    <row r="45" spans="1:7" ht="12.75" x14ac:dyDescent="0.2">
      <c r="A45" s="8">
        <v>3</v>
      </c>
      <c r="B45" s="13">
        <v>51</v>
      </c>
      <c r="C45" s="24">
        <v>42453</v>
      </c>
      <c r="D45" s="5"/>
      <c r="E45" s="8">
        <v>3</v>
      </c>
      <c r="F45" s="13">
        <v>-22</v>
      </c>
      <c r="G45" s="24">
        <v>20519</v>
      </c>
    </row>
    <row r="46" spans="1:7" ht="12.75" x14ac:dyDescent="0.2">
      <c r="A46" s="8">
        <v>4</v>
      </c>
      <c r="B46" s="13">
        <v>51</v>
      </c>
      <c r="C46" s="24">
        <v>30752</v>
      </c>
      <c r="D46" s="5"/>
      <c r="E46" s="8">
        <v>4</v>
      </c>
      <c r="F46" s="13">
        <v>-22</v>
      </c>
      <c r="G46" s="24">
        <v>20516</v>
      </c>
    </row>
    <row r="47" spans="1:7" ht="12.75" x14ac:dyDescent="0.2">
      <c r="A47" s="8">
        <v>5</v>
      </c>
      <c r="B47" s="12">
        <v>50</v>
      </c>
      <c r="C47" s="23">
        <v>43554</v>
      </c>
      <c r="D47" s="5"/>
      <c r="E47" s="8">
        <v>5</v>
      </c>
      <c r="F47" s="13">
        <v>-21</v>
      </c>
      <c r="G47" s="24">
        <v>20515</v>
      </c>
    </row>
    <row r="48" spans="1:7" ht="12.75" x14ac:dyDescent="0.2">
      <c r="A48" s="8">
        <v>6</v>
      </c>
      <c r="B48" s="12">
        <v>50</v>
      </c>
      <c r="C48" s="23">
        <v>43551</v>
      </c>
      <c r="D48" s="5"/>
      <c r="E48" s="8">
        <v>6</v>
      </c>
      <c r="F48" s="13">
        <v>-19</v>
      </c>
      <c r="G48" s="24">
        <v>26001</v>
      </c>
    </row>
    <row r="49" spans="1:7" ht="12.75" x14ac:dyDescent="0.2">
      <c r="A49" s="8">
        <v>7</v>
      </c>
      <c r="B49" s="13">
        <v>50</v>
      </c>
      <c r="C49" s="24">
        <v>42459</v>
      </c>
      <c r="D49" s="5"/>
      <c r="E49" s="8">
        <v>7</v>
      </c>
      <c r="F49" s="13">
        <v>-19</v>
      </c>
      <c r="G49" s="24">
        <v>20518</v>
      </c>
    </row>
    <row r="50" spans="1:7" ht="12.75" x14ac:dyDescent="0.2">
      <c r="A50" s="8">
        <v>8</v>
      </c>
      <c r="B50" s="13">
        <v>50</v>
      </c>
      <c r="C50" s="24">
        <v>42452</v>
      </c>
      <c r="D50" s="5"/>
      <c r="E50" s="8">
        <v>8</v>
      </c>
      <c r="F50" s="13">
        <v>-19</v>
      </c>
      <c r="G50" s="24">
        <v>20517</v>
      </c>
    </row>
    <row r="51" spans="1:7" ht="12.75" x14ac:dyDescent="0.2">
      <c r="A51" s="8">
        <v>9</v>
      </c>
      <c r="B51" s="13">
        <v>50</v>
      </c>
      <c r="C51" s="24">
        <v>34059</v>
      </c>
      <c r="D51" s="5"/>
      <c r="E51" s="8">
        <v>9</v>
      </c>
      <c r="F51" s="13">
        <v>-18</v>
      </c>
      <c r="G51" s="24">
        <v>26000</v>
      </c>
    </row>
    <row r="52" spans="1:7" ht="12.75" x14ac:dyDescent="0.2">
      <c r="A52" s="8">
        <v>10</v>
      </c>
      <c r="B52" s="13">
        <v>50</v>
      </c>
      <c r="C52" s="24">
        <v>30772</v>
      </c>
      <c r="D52" s="5"/>
      <c r="E52" s="8">
        <v>10</v>
      </c>
      <c r="F52" s="13">
        <v>-17</v>
      </c>
      <c r="G52" s="24">
        <v>20523</v>
      </c>
    </row>
    <row r="53" spans="1:7" ht="12.75" x14ac:dyDescent="0.2">
      <c r="A53" s="7"/>
      <c r="D53" s="5"/>
    </row>
    <row r="54" spans="1:7" ht="12.75" x14ac:dyDescent="0.2">
      <c r="A54" s="80" t="s">
        <v>231</v>
      </c>
      <c r="B54" s="81"/>
      <c r="C54" s="81"/>
      <c r="D54" s="5"/>
      <c r="E54" s="80" t="s">
        <v>232</v>
      </c>
      <c r="F54" s="81"/>
      <c r="G54" s="81"/>
    </row>
    <row r="55" spans="1:7" ht="12.75" x14ac:dyDescent="0.2">
      <c r="A55" s="7"/>
      <c r="B55" s="8" t="s">
        <v>7</v>
      </c>
      <c r="C55" s="8" t="s">
        <v>8</v>
      </c>
      <c r="D55" s="5"/>
      <c r="F55" s="8" t="s">
        <v>7</v>
      </c>
      <c r="G55" s="8" t="s">
        <v>8</v>
      </c>
    </row>
    <row r="56" spans="1:7" ht="12.75" x14ac:dyDescent="0.2">
      <c r="A56" s="8">
        <v>1</v>
      </c>
      <c r="B56" s="18">
        <v>36.5</v>
      </c>
      <c r="C56" s="13">
        <v>1965</v>
      </c>
      <c r="D56" s="5"/>
      <c r="E56" s="8">
        <v>1</v>
      </c>
      <c r="F56" s="18">
        <v>14</v>
      </c>
      <c r="G56" s="13">
        <v>1959</v>
      </c>
    </row>
    <row r="57" spans="1:7" ht="12.75" x14ac:dyDescent="0.2">
      <c r="A57" s="8">
        <v>2</v>
      </c>
      <c r="B57" s="13">
        <v>36.4</v>
      </c>
      <c r="C57" s="13">
        <v>1984</v>
      </c>
      <c r="D57" s="5"/>
      <c r="E57" s="8">
        <v>2</v>
      </c>
      <c r="F57" s="13">
        <v>14.1</v>
      </c>
      <c r="G57" s="13">
        <v>1971</v>
      </c>
    </row>
    <row r="58" spans="1:7" ht="12.75" x14ac:dyDescent="0.2">
      <c r="A58" s="8">
        <v>3</v>
      </c>
      <c r="B58" s="12">
        <v>35.700000000000003</v>
      </c>
      <c r="C58" s="12">
        <v>2019</v>
      </c>
      <c r="D58" s="5"/>
      <c r="E58" s="8">
        <v>3</v>
      </c>
      <c r="F58" s="13">
        <v>14.3</v>
      </c>
      <c r="G58" s="13">
        <v>2007</v>
      </c>
    </row>
    <row r="59" spans="1:7" ht="12.75" x14ac:dyDescent="0.2">
      <c r="A59" s="8">
        <v>4</v>
      </c>
      <c r="B59" s="13">
        <v>35.4</v>
      </c>
      <c r="C59" s="13">
        <v>1970</v>
      </c>
      <c r="D59" s="5"/>
      <c r="E59" s="8">
        <v>4</v>
      </c>
      <c r="F59" s="13">
        <v>15.7</v>
      </c>
      <c r="G59" s="13">
        <v>1972</v>
      </c>
    </row>
    <row r="60" spans="1:7" ht="12.75" x14ac:dyDescent="0.2">
      <c r="A60" s="8">
        <v>5</v>
      </c>
      <c r="B60" s="13">
        <v>34.299999999999997</v>
      </c>
      <c r="C60" s="13">
        <v>1981</v>
      </c>
      <c r="D60" s="5"/>
      <c r="E60" s="8">
        <v>5</v>
      </c>
      <c r="F60" s="13">
        <v>16.3</v>
      </c>
      <c r="G60" s="13">
        <v>1961</v>
      </c>
    </row>
    <row r="61" spans="1:7" ht="12.75" x14ac:dyDescent="0.2">
      <c r="A61" s="8">
        <v>6</v>
      </c>
      <c r="B61" s="13">
        <v>33.5</v>
      </c>
      <c r="C61" s="13">
        <v>2016</v>
      </c>
      <c r="D61" s="5"/>
      <c r="E61" s="8">
        <v>6</v>
      </c>
      <c r="F61" s="13">
        <v>16.600000000000001</v>
      </c>
      <c r="G61" s="13">
        <v>1966</v>
      </c>
    </row>
    <row r="62" spans="1:7" ht="12.75" x14ac:dyDescent="0.2">
      <c r="A62" s="8">
        <v>7</v>
      </c>
      <c r="B62" s="18">
        <v>32</v>
      </c>
      <c r="C62" s="13">
        <v>2005</v>
      </c>
      <c r="D62" s="5"/>
      <c r="E62" s="8">
        <v>7</v>
      </c>
      <c r="F62" s="18">
        <v>17.2</v>
      </c>
      <c r="G62" s="13">
        <v>1964</v>
      </c>
    </row>
    <row r="63" spans="1:7" ht="12.75" x14ac:dyDescent="0.2">
      <c r="A63" s="8">
        <v>8</v>
      </c>
      <c r="B63" s="13">
        <v>31.6</v>
      </c>
      <c r="C63" s="13">
        <v>1979</v>
      </c>
      <c r="D63" s="5"/>
      <c r="E63" s="8">
        <v>8</v>
      </c>
      <c r="F63" s="13">
        <v>18.600000000000001</v>
      </c>
      <c r="G63" s="13">
        <v>1995</v>
      </c>
    </row>
    <row r="64" spans="1:7" ht="12.75" x14ac:dyDescent="0.2">
      <c r="A64" s="8">
        <v>9</v>
      </c>
      <c r="B64" s="13">
        <v>31.3</v>
      </c>
      <c r="C64" s="13">
        <v>1988</v>
      </c>
      <c r="D64" s="5"/>
      <c r="E64" s="8">
        <v>9</v>
      </c>
      <c r="F64" s="13">
        <v>19.100000000000001</v>
      </c>
      <c r="G64" s="13">
        <v>1953</v>
      </c>
    </row>
    <row r="65" spans="1:7" ht="12.75" x14ac:dyDescent="0.2">
      <c r="A65" s="8">
        <v>10</v>
      </c>
      <c r="B65" s="13">
        <v>30.2</v>
      </c>
      <c r="C65" s="13">
        <v>2008</v>
      </c>
      <c r="D65" s="5"/>
      <c r="E65" s="8">
        <v>10</v>
      </c>
      <c r="F65" s="54">
        <v>19.2</v>
      </c>
      <c r="G65" s="54">
        <v>2021</v>
      </c>
    </row>
    <row r="66" spans="1:7" ht="12.75" x14ac:dyDescent="0.2">
      <c r="A66" s="7"/>
      <c r="D66" s="5"/>
    </row>
    <row r="67" spans="1:7" ht="12.75" x14ac:dyDescent="0.2">
      <c r="A67" s="80" t="s">
        <v>221</v>
      </c>
      <c r="B67" s="81"/>
      <c r="C67" s="81"/>
      <c r="D67" s="5"/>
      <c r="E67" s="80" t="s">
        <v>87</v>
      </c>
      <c r="F67" s="81"/>
      <c r="G67" s="81"/>
    </row>
    <row r="68" spans="1:7" ht="12.75" x14ac:dyDescent="0.2">
      <c r="A68" s="8"/>
      <c r="B68" s="8" t="s">
        <v>226</v>
      </c>
      <c r="C68" s="8" t="s">
        <v>23</v>
      </c>
      <c r="D68" s="5"/>
      <c r="E68" s="8"/>
      <c r="F68" s="8" t="s">
        <v>226</v>
      </c>
      <c r="G68" s="8" t="s">
        <v>23</v>
      </c>
    </row>
    <row r="69" spans="1:7" ht="12.75" x14ac:dyDescent="0.2">
      <c r="A69" s="8">
        <v>1</v>
      </c>
      <c r="B69" s="18">
        <v>22</v>
      </c>
      <c r="C69" s="24">
        <v>37332</v>
      </c>
      <c r="D69" s="5"/>
      <c r="E69" s="8">
        <v>1</v>
      </c>
      <c r="F69" s="37">
        <v>1.25</v>
      </c>
      <c r="G69" s="24">
        <v>31496</v>
      </c>
    </row>
    <row r="70" spans="1:7" ht="12.75" x14ac:dyDescent="0.2">
      <c r="A70" s="8">
        <v>2</v>
      </c>
      <c r="B70" s="13">
        <v>14.3</v>
      </c>
      <c r="C70" s="24">
        <v>27837</v>
      </c>
      <c r="D70" s="5"/>
      <c r="E70" s="8">
        <v>2</v>
      </c>
      <c r="F70" s="13">
        <v>1.1299999999999999</v>
      </c>
      <c r="G70" s="24">
        <v>37332</v>
      </c>
    </row>
    <row r="71" spans="1:7" ht="12.75" x14ac:dyDescent="0.2">
      <c r="A71" s="8">
        <v>3</v>
      </c>
      <c r="B71" s="18">
        <v>13</v>
      </c>
      <c r="C71" s="24">
        <v>21611</v>
      </c>
      <c r="D71" s="5"/>
      <c r="E71" s="8">
        <v>3</v>
      </c>
      <c r="F71" s="37">
        <v>0.72</v>
      </c>
      <c r="G71" s="24">
        <v>27837</v>
      </c>
    </row>
    <row r="72" spans="1:7" ht="12.75" x14ac:dyDescent="0.2">
      <c r="A72" s="8">
        <v>4</v>
      </c>
      <c r="B72" s="61">
        <v>12.2</v>
      </c>
      <c r="C72" s="62">
        <v>44625</v>
      </c>
      <c r="D72" s="5"/>
      <c r="E72" s="8">
        <v>4</v>
      </c>
      <c r="F72" s="13">
        <v>0.71</v>
      </c>
      <c r="G72" s="24">
        <v>34774</v>
      </c>
    </row>
    <row r="73" spans="1:7" ht="12.75" x14ac:dyDescent="0.2">
      <c r="A73" s="8">
        <v>5</v>
      </c>
      <c r="B73" s="18">
        <v>12</v>
      </c>
      <c r="C73" s="24">
        <v>34774</v>
      </c>
      <c r="D73" s="5"/>
      <c r="E73" s="8">
        <v>5</v>
      </c>
      <c r="F73" s="37">
        <v>0.6</v>
      </c>
      <c r="G73" s="24">
        <v>28931</v>
      </c>
    </row>
    <row r="74" spans="1:7" ht="12.75" x14ac:dyDescent="0.2">
      <c r="A74" s="8">
        <v>6</v>
      </c>
      <c r="B74" s="13">
        <v>11.6</v>
      </c>
      <c r="C74" s="24">
        <v>31496</v>
      </c>
      <c r="D74" s="5"/>
      <c r="E74" s="8">
        <v>6</v>
      </c>
      <c r="F74" s="37">
        <v>0.59</v>
      </c>
      <c r="G74" s="24">
        <v>41358</v>
      </c>
    </row>
    <row r="75" spans="1:7" ht="12.75" x14ac:dyDescent="0.2">
      <c r="A75" s="8">
        <v>7</v>
      </c>
      <c r="B75" s="13">
        <v>10.1</v>
      </c>
      <c r="C75" s="24">
        <v>28931</v>
      </c>
      <c r="D75" s="5"/>
      <c r="E75" s="8">
        <v>7</v>
      </c>
      <c r="F75" s="61">
        <v>0.56000000000000005</v>
      </c>
      <c r="G75" s="62">
        <v>44625</v>
      </c>
    </row>
    <row r="76" spans="1:7" ht="12.75" x14ac:dyDescent="0.2">
      <c r="A76" s="8">
        <v>8</v>
      </c>
      <c r="B76" s="13">
        <v>9.1999999999999993</v>
      </c>
      <c r="C76" s="24">
        <v>21615</v>
      </c>
      <c r="D76" s="5"/>
      <c r="E76" s="8">
        <v>8</v>
      </c>
      <c r="F76" s="37">
        <v>0.55000000000000004</v>
      </c>
      <c r="G76" s="24">
        <v>42823</v>
      </c>
    </row>
    <row r="77" spans="1:7" ht="12.75" x14ac:dyDescent="0.2">
      <c r="A77" s="8">
        <v>9</v>
      </c>
      <c r="B77" s="13">
        <v>8.4</v>
      </c>
      <c r="C77" s="24">
        <v>42823</v>
      </c>
      <c r="D77" s="5"/>
      <c r="E77" s="8">
        <v>9</v>
      </c>
      <c r="F77" s="13">
        <v>0.51</v>
      </c>
      <c r="G77" s="24">
        <v>42070</v>
      </c>
    </row>
    <row r="78" spans="1:7" ht="12.75" x14ac:dyDescent="0.2">
      <c r="A78" s="8">
        <v>10</v>
      </c>
      <c r="B78" s="13">
        <v>8.1</v>
      </c>
      <c r="C78" s="24">
        <v>34394</v>
      </c>
      <c r="D78" s="5"/>
      <c r="E78" s="8">
        <v>10</v>
      </c>
      <c r="F78" s="13">
        <v>0.47</v>
      </c>
      <c r="G78" s="24">
        <v>21611</v>
      </c>
    </row>
    <row r="79" spans="1:7" ht="12.75" x14ac:dyDescent="0.2">
      <c r="A79" s="7"/>
    </row>
    <row r="80" spans="1:7" ht="12.75" x14ac:dyDescent="0.2">
      <c r="A80" s="7"/>
    </row>
    <row r="81" spans="1:1" ht="12.75" x14ac:dyDescent="0.2">
      <c r="A81" s="7"/>
    </row>
    <row r="82" spans="1:1" ht="12.75" x14ac:dyDescent="0.2">
      <c r="A82" s="7"/>
    </row>
    <row r="83" spans="1:1" ht="12.75" x14ac:dyDescent="0.2">
      <c r="A83" s="7"/>
    </row>
    <row r="84" spans="1:1" ht="12.75" x14ac:dyDescent="0.2">
      <c r="A84" s="7"/>
    </row>
    <row r="85" spans="1:1" ht="12.75" x14ac:dyDescent="0.2">
      <c r="A85" s="7"/>
    </row>
    <row r="86" spans="1:1" ht="12.75" x14ac:dyDescent="0.2">
      <c r="A86" s="7"/>
    </row>
    <row r="87" spans="1:1" ht="12.75" x14ac:dyDescent="0.2">
      <c r="A87" s="7"/>
    </row>
    <row r="88" spans="1:1" ht="12.75" x14ac:dyDescent="0.2">
      <c r="A88" s="7"/>
    </row>
    <row r="89" spans="1:1" ht="12.75" x14ac:dyDescent="0.2">
      <c r="A89" s="7"/>
    </row>
    <row r="90" spans="1:1" ht="12.75" x14ac:dyDescent="0.2">
      <c r="A90" s="7"/>
    </row>
    <row r="91" spans="1:1" ht="12.75" x14ac:dyDescent="0.2">
      <c r="A91" s="7"/>
    </row>
    <row r="92" spans="1:1" ht="12.75" x14ac:dyDescent="0.2">
      <c r="A92" s="7"/>
    </row>
    <row r="93" spans="1:1" ht="12.75" x14ac:dyDescent="0.2">
      <c r="A93" s="7"/>
    </row>
    <row r="94" spans="1:1" ht="12.75" x14ac:dyDescent="0.2">
      <c r="A94" s="7"/>
    </row>
    <row r="95" spans="1:1" ht="12.75" x14ac:dyDescent="0.2">
      <c r="A95" s="7"/>
    </row>
    <row r="96" spans="1:1" ht="12.75" x14ac:dyDescent="0.2">
      <c r="A96" s="7"/>
    </row>
    <row r="97" spans="1:1" ht="12.75" x14ac:dyDescent="0.2">
      <c r="A97" s="7"/>
    </row>
    <row r="98" spans="1:1" ht="12.75" x14ac:dyDescent="0.2">
      <c r="A98" s="7"/>
    </row>
    <row r="99" spans="1:1" ht="12.75" x14ac:dyDescent="0.2">
      <c r="A99" s="7"/>
    </row>
    <row r="100" spans="1:1" ht="12.75" x14ac:dyDescent="0.2">
      <c r="A100" s="7"/>
    </row>
    <row r="101" spans="1:1" ht="12.75" x14ac:dyDescent="0.2">
      <c r="A101" s="7"/>
    </row>
    <row r="102" spans="1:1" ht="12.75" x14ac:dyDescent="0.2">
      <c r="A102" s="7"/>
    </row>
    <row r="103" spans="1:1" ht="12.75" x14ac:dyDescent="0.2">
      <c r="A103" s="7"/>
    </row>
    <row r="104" spans="1:1" ht="12.75" x14ac:dyDescent="0.2">
      <c r="A104" s="7"/>
    </row>
    <row r="105" spans="1:1" ht="12.75" x14ac:dyDescent="0.2">
      <c r="A105" s="7"/>
    </row>
    <row r="106" spans="1:1" ht="12.75" x14ac:dyDescent="0.2">
      <c r="A106" s="7"/>
    </row>
    <row r="107" spans="1:1" ht="12.75" x14ac:dyDescent="0.2">
      <c r="A107" s="7"/>
    </row>
    <row r="108" spans="1:1" ht="12.75" x14ac:dyDescent="0.2">
      <c r="A108" s="7"/>
    </row>
    <row r="109" spans="1:1" ht="12.75" x14ac:dyDescent="0.2">
      <c r="A109" s="7"/>
    </row>
    <row r="110" spans="1:1" ht="12.75" x14ac:dyDescent="0.2">
      <c r="A110" s="7"/>
    </row>
    <row r="111" spans="1:1" ht="12.75" x14ac:dyDescent="0.2">
      <c r="A111" s="7"/>
    </row>
    <row r="112" spans="1:1" ht="12.75" x14ac:dyDescent="0.2">
      <c r="A112" s="7"/>
    </row>
    <row r="113" spans="1:1" ht="12.75" x14ac:dyDescent="0.2">
      <c r="A113" s="7"/>
    </row>
    <row r="114" spans="1:1" ht="12.75" x14ac:dyDescent="0.2">
      <c r="A114" s="7"/>
    </row>
    <row r="115" spans="1:1" ht="12.75" x14ac:dyDescent="0.2">
      <c r="A115" s="7"/>
    </row>
    <row r="116" spans="1:1" ht="12.75" x14ac:dyDescent="0.2">
      <c r="A116" s="7"/>
    </row>
    <row r="117" spans="1:1" ht="12.75" x14ac:dyDescent="0.2">
      <c r="A117" s="7"/>
    </row>
    <row r="118" spans="1:1" ht="12.75" x14ac:dyDescent="0.2">
      <c r="A118" s="7"/>
    </row>
    <row r="119" spans="1:1" ht="12.75" x14ac:dyDescent="0.2">
      <c r="A119" s="7"/>
    </row>
    <row r="120" spans="1:1" ht="12.75" x14ac:dyDescent="0.2">
      <c r="A120" s="7"/>
    </row>
    <row r="121" spans="1:1" ht="12.75" x14ac:dyDescent="0.2">
      <c r="A121" s="7"/>
    </row>
    <row r="122" spans="1:1" ht="12.75" x14ac:dyDescent="0.2">
      <c r="A122" s="7"/>
    </row>
    <row r="123" spans="1:1" ht="12.75" x14ac:dyDescent="0.2">
      <c r="A123" s="7"/>
    </row>
    <row r="124" spans="1:1" ht="12.75" x14ac:dyDescent="0.2">
      <c r="A124" s="7"/>
    </row>
    <row r="125" spans="1:1" ht="12.75" x14ac:dyDescent="0.2">
      <c r="A125" s="7"/>
    </row>
    <row r="126" spans="1:1" ht="12.75" x14ac:dyDescent="0.2">
      <c r="A126" s="7"/>
    </row>
    <row r="127" spans="1:1" ht="12.75" x14ac:dyDescent="0.2">
      <c r="A127" s="7"/>
    </row>
    <row r="128" spans="1:1" ht="12.75" x14ac:dyDescent="0.2">
      <c r="A128" s="7"/>
    </row>
    <row r="129" spans="1:1" ht="12.75" x14ac:dyDescent="0.2">
      <c r="A129" s="7"/>
    </row>
    <row r="130" spans="1:1" ht="12.75" x14ac:dyDescent="0.2">
      <c r="A130" s="7"/>
    </row>
    <row r="131" spans="1:1" ht="12.75" x14ac:dyDescent="0.2">
      <c r="A131" s="7"/>
    </row>
    <row r="132" spans="1:1" ht="12.75" x14ac:dyDescent="0.2">
      <c r="A132" s="7"/>
    </row>
    <row r="133" spans="1:1" ht="12.75" x14ac:dyDescent="0.2">
      <c r="A133" s="7"/>
    </row>
    <row r="134" spans="1:1" ht="12.75" x14ac:dyDescent="0.2">
      <c r="A134" s="7"/>
    </row>
    <row r="135" spans="1:1" ht="12.75" x14ac:dyDescent="0.2">
      <c r="A135" s="7"/>
    </row>
    <row r="136" spans="1:1" ht="12.75" x14ac:dyDescent="0.2">
      <c r="A136" s="7"/>
    </row>
    <row r="137" spans="1:1" ht="12.75" x14ac:dyDescent="0.2">
      <c r="A137" s="7"/>
    </row>
    <row r="138" spans="1:1" ht="12.75" x14ac:dyDescent="0.2">
      <c r="A138" s="7"/>
    </row>
    <row r="139" spans="1:1" ht="12.75" x14ac:dyDescent="0.2">
      <c r="A139" s="7"/>
    </row>
    <row r="140" spans="1:1" ht="12.75" x14ac:dyDescent="0.2">
      <c r="A140" s="7"/>
    </row>
    <row r="141" spans="1:1" ht="12.75" x14ac:dyDescent="0.2">
      <c r="A141" s="7"/>
    </row>
    <row r="142" spans="1:1" ht="12.75" x14ac:dyDescent="0.2">
      <c r="A142" s="7"/>
    </row>
    <row r="143" spans="1:1" ht="12.75" x14ac:dyDescent="0.2">
      <c r="A143" s="7"/>
    </row>
    <row r="144" spans="1:1" ht="12.75" x14ac:dyDescent="0.2">
      <c r="A144" s="7"/>
    </row>
    <row r="145" spans="1:1" ht="12.75" x14ac:dyDescent="0.2">
      <c r="A145" s="7"/>
    </row>
    <row r="146" spans="1:1" ht="12.75" x14ac:dyDescent="0.2">
      <c r="A146" s="7"/>
    </row>
    <row r="147" spans="1:1" ht="12.75" x14ac:dyDescent="0.2">
      <c r="A147" s="7"/>
    </row>
    <row r="148" spans="1:1" ht="12.75" x14ac:dyDescent="0.2">
      <c r="A148" s="7"/>
    </row>
    <row r="149" spans="1:1" ht="12.75" x14ac:dyDescent="0.2">
      <c r="A149" s="7"/>
    </row>
    <row r="150" spans="1:1" ht="12.75" x14ac:dyDescent="0.2">
      <c r="A150" s="7"/>
    </row>
    <row r="151" spans="1:1" ht="12.75" x14ac:dyDescent="0.2">
      <c r="A151" s="7"/>
    </row>
    <row r="152" spans="1:1" ht="12.75" x14ac:dyDescent="0.2">
      <c r="A152" s="7"/>
    </row>
    <row r="153" spans="1:1" ht="12.75" x14ac:dyDescent="0.2">
      <c r="A153" s="7"/>
    </row>
    <row r="154" spans="1:1" ht="12.75" x14ac:dyDescent="0.2">
      <c r="A154" s="7"/>
    </row>
    <row r="155" spans="1:1" ht="12.75" x14ac:dyDescent="0.2">
      <c r="A155" s="7"/>
    </row>
    <row r="156" spans="1:1" ht="12.75" x14ac:dyDescent="0.2">
      <c r="A156" s="7"/>
    </row>
    <row r="157" spans="1:1" ht="12.75" x14ac:dyDescent="0.2">
      <c r="A157" s="7"/>
    </row>
    <row r="158" spans="1:1" ht="12.75" x14ac:dyDescent="0.2">
      <c r="A158" s="7"/>
    </row>
    <row r="159" spans="1:1" ht="12.75" x14ac:dyDescent="0.2">
      <c r="A159" s="7"/>
    </row>
    <row r="160" spans="1:1" ht="12.75" x14ac:dyDescent="0.2">
      <c r="A160" s="7"/>
    </row>
    <row r="161" spans="1:1" ht="12.75" x14ac:dyDescent="0.2">
      <c r="A161" s="7"/>
    </row>
    <row r="162" spans="1:1" ht="12.75" x14ac:dyDescent="0.2">
      <c r="A162" s="7"/>
    </row>
    <row r="163" spans="1:1" ht="12.75" x14ac:dyDescent="0.2">
      <c r="A163" s="7"/>
    </row>
    <row r="164" spans="1:1" ht="12.75" x14ac:dyDescent="0.2">
      <c r="A164" s="7"/>
    </row>
    <row r="165" spans="1:1" ht="12.75" x14ac:dyDescent="0.2">
      <c r="A165" s="7"/>
    </row>
    <row r="166" spans="1:1" ht="12.75" x14ac:dyDescent="0.2">
      <c r="A166" s="7"/>
    </row>
    <row r="167" spans="1:1" ht="12.75" x14ac:dyDescent="0.2">
      <c r="A167" s="7"/>
    </row>
    <row r="168" spans="1:1" ht="12.75" x14ac:dyDescent="0.2">
      <c r="A168" s="7"/>
    </row>
    <row r="169" spans="1:1" ht="12.75" x14ac:dyDescent="0.2">
      <c r="A169" s="7"/>
    </row>
    <row r="170" spans="1:1" ht="12.75" x14ac:dyDescent="0.2">
      <c r="A170" s="7"/>
    </row>
    <row r="171" spans="1:1" ht="12.75" x14ac:dyDescent="0.2">
      <c r="A171" s="7"/>
    </row>
    <row r="172" spans="1:1" ht="12.75" x14ac:dyDescent="0.2">
      <c r="A172" s="7"/>
    </row>
    <row r="173" spans="1:1" ht="12.75" x14ac:dyDescent="0.2">
      <c r="A173" s="7"/>
    </row>
    <row r="174" spans="1:1" ht="12.75" x14ac:dyDescent="0.2">
      <c r="A174" s="7"/>
    </row>
    <row r="175" spans="1:1" ht="12.75" x14ac:dyDescent="0.2">
      <c r="A175" s="7"/>
    </row>
    <row r="176" spans="1:1" ht="12.75" x14ac:dyDescent="0.2">
      <c r="A176" s="7"/>
    </row>
    <row r="177" spans="1:1" ht="12.75" x14ac:dyDescent="0.2">
      <c r="A177" s="7"/>
    </row>
    <row r="178" spans="1:1" ht="12.75" x14ac:dyDescent="0.2">
      <c r="A178" s="7"/>
    </row>
    <row r="179" spans="1:1" ht="12.75" x14ac:dyDescent="0.2">
      <c r="A179" s="7"/>
    </row>
    <row r="180" spans="1:1" ht="12.75" x14ac:dyDescent="0.2">
      <c r="A180" s="7"/>
    </row>
    <row r="181" spans="1:1" ht="12.75" x14ac:dyDescent="0.2">
      <c r="A181" s="7"/>
    </row>
    <row r="182" spans="1:1" ht="12.75" x14ac:dyDescent="0.2">
      <c r="A182" s="7"/>
    </row>
    <row r="183" spans="1:1" ht="12.75" x14ac:dyDescent="0.2">
      <c r="A183" s="7"/>
    </row>
    <row r="184" spans="1:1" ht="12.75" x14ac:dyDescent="0.2">
      <c r="A184" s="7"/>
    </row>
    <row r="185" spans="1:1" ht="12.75" x14ac:dyDescent="0.2">
      <c r="A185" s="7"/>
    </row>
    <row r="186" spans="1:1" ht="12.75" x14ac:dyDescent="0.2">
      <c r="A186" s="7"/>
    </row>
    <row r="187" spans="1:1" ht="12.75" x14ac:dyDescent="0.2">
      <c r="A187" s="7"/>
    </row>
    <row r="188" spans="1:1" ht="12.75" x14ac:dyDescent="0.2">
      <c r="A188" s="7"/>
    </row>
    <row r="189" spans="1:1" ht="12.75" x14ac:dyDescent="0.2">
      <c r="A189" s="7"/>
    </row>
    <row r="190" spans="1:1" ht="12.75" x14ac:dyDescent="0.2">
      <c r="A190" s="7"/>
    </row>
    <row r="191" spans="1:1" ht="12.75" x14ac:dyDescent="0.2">
      <c r="A191" s="7"/>
    </row>
    <row r="192" spans="1:1" ht="12.75" x14ac:dyDescent="0.2">
      <c r="A192" s="7"/>
    </row>
    <row r="193" spans="1:1" ht="12.75" x14ac:dyDescent="0.2">
      <c r="A193" s="7"/>
    </row>
    <row r="194" spans="1:1" ht="12.75" x14ac:dyDescent="0.2">
      <c r="A194" s="7"/>
    </row>
    <row r="195" spans="1:1" ht="12.75" x14ac:dyDescent="0.2">
      <c r="A195" s="7"/>
    </row>
    <row r="196" spans="1:1" ht="12.75" x14ac:dyDescent="0.2">
      <c r="A196" s="7"/>
    </row>
    <row r="197" spans="1:1" ht="12.75" x14ac:dyDescent="0.2">
      <c r="A197" s="7"/>
    </row>
    <row r="198" spans="1:1" ht="12.75" x14ac:dyDescent="0.2">
      <c r="A198" s="7"/>
    </row>
    <row r="199" spans="1:1" ht="12.75" x14ac:dyDescent="0.2">
      <c r="A199" s="7"/>
    </row>
    <row r="200" spans="1:1" ht="12.75" x14ac:dyDescent="0.2">
      <c r="A200" s="7"/>
    </row>
    <row r="201" spans="1:1" ht="12.75" x14ac:dyDescent="0.2">
      <c r="A201" s="7"/>
    </row>
    <row r="202" spans="1:1" ht="12.75" x14ac:dyDescent="0.2">
      <c r="A202" s="7"/>
    </row>
    <row r="203" spans="1:1" ht="12.75" x14ac:dyDescent="0.2">
      <c r="A203" s="7"/>
    </row>
    <row r="204" spans="1:1" ht="12.75" x14ac:dyDescent="0.2">
      <c r="A204" s="7"/>
    </row>
    <row r="205" spans="1:1" ht="12.75" x14ac:dyDescent="0.2">
      <c r="A205" s="7"/>
    </row>
    <row r="206" spans="1:1" ht="12.75" x14ac:dyDescent="0.2">
      <c r="A206" s="7"/>
    </row>
    <row r="207" spans="1:1" ht="12.75" x14ac:dyDescent="0.2">
      <c r="A207" s="7"/>
    </row>
    <row r="208" spans="1:1" ht="12.75" x14ac:dyDescent="0.2">
      <c r="A208" s="7"/>
    </row>
    <row r="209" spans="1:1" ht="12.75" x14ac:dyDescent="0.2">
      <c r="A209" s="7"/>
    </row>
    <row r="210" spans="1:1" ht="12.75" x14ac:dyDescent="0.2">
      <c r="A210" s="7"/>
    </row>
    <row r="211" spans="1:1" ht="12.75" x14ac:dyDescent="0.2">
      <c r="A211" s="7"/>
    </row>
    <row r="212" spans="1:1" ht="12.75" x14ac:dyDescent="0.2">
      <c r="A212" s="7"/>
    </row>
    <row r="213" spans="1:1" ht="12.75" x14ac:dyDescent="0.2">
      <c r="A213" s="7"/>
    </row>
    <row r="214" spans="1:1" ht="12.75" x14ac:dyDescent="0.2">
      <c r="A214" s="7"/>
    </row>
    <row r="215" spans="1:1" ht="12.75" x14ac:dyDescent="0.2">
      <c r="A215" s="7"/>
    </row>
    <row r="216" spans="1:1" ht="12.75" x14ac:dyDescent="0.2">
      <c r="A216" s="7"/>
    </row>
    <row r="217" spans="1:1" ht="12.75" x14ac:dyDescent="0.2">
      <c r="A217" s="7"/>
    </row>
    <row r="218" spans="1:1" ht="12.75" x14ac:dyDescent="0.2">
      <c r="A218" s="7"/>
    </row>
    <row r="219" spans="1:1" ht="12.75" x14ac:dyDescent="0.2">
      <c r="A219" s="7"/>
    </row>
    <row r="220" spans="1:1" ht="12.75" x14ac:dyDescent="0.2">
      <c r="A220" s="7"/>
    </row>
    <row r="221" spans="1:1" ht="12.75" x14ac:dyDescent="0.2">
      <c r="A221" s="7"/>
    </row>
    <row r="222" spans="1:1" ht="12.75" x14ac:dyDescent="0.2">
      <c r="A222" s="7"/>
    </row>
    <row r="223" spans="1:1" ht="12.75" x14ac:dyDescent="0.2">
      <c r="A223" s="7"/>
    </row>
    <row r="224" spans="1:1" ht="12.75" x14ac:dyDescent="0.2">
      <c r="A224" s="7"/>
    </row>
    <row r="225" spans="1:1" ht="12.75" x14ac:dyDescent="0.2">
      <c r="A225" s="7"/>
    </row>
    <row r="226" spans="1:1" ht="12.75" x14ac:dyDescent="0.2">
      <c r="A226" s="7"/>
    </row>
    <row r="227" spans="1:1" ht="12.75" x14ac:dyDescent="0.2">
      <c r="A227" s="7"/>
    </row>
    <row r="228" spans="1:1" ht="12.75" x14ac:dyDescent="0.2">
      <c r="A228" s="7"/>
    </row>
    <row r="229" spans="1:1" ht="12.75" x14ac:dyDescent="0.2">
      <c r="A229" s="7"/>
    </row>
    <row r="230" spans="1:1" ht="12.75" x14ac:dyDescent="0.2">
      <c r="A230" s="7"/>
    </row>
    <row r="231" spans="1:1" ht="12.75" x14ac:dyDescent="0.2">
      <c r="A231" s="7"/>
    </row>
    <row r="232" spans="1:1" ht="12.75" x14ac:dyDescent="0.2">
      <c r="A232" s="7"/>
    </row>
    <row r="233" spans="1:1" ht="12.75" x14ac:dyDescent="0.2">
      <c r="A233" s="7"/>
    </row>
    <row r="234" spans="1:1" ht="12.75" x14ac:dyDescent="0.2">
      <c r="A234" s="7"/>
    </row>
    <row r="235" spans="1:1" ht="12.75" x14ac:dyDescent="0.2">
      <c r="A235" s="7"/>
    </row>
    <row r="236" spans="1:1" ht="12.75" x14ac:dyDescent="0.2">
      <c r="A236" s="7"/>
    </row>
    <row r="237" spans="1:1" ht="12.75" x14ac:dyDescent="0.2">
      <c r="A237" s="7"/>
    </row>
    <row r="238" spans="1:1" ht="12.75" x14ac:dyDescent="0.2">
      <c r="A238" s="7"/>
    </row>
    <row r="239" spans="1:1" ht="12.75" x14ac:dyDescent="0.2">
      <c r="A239" s="7"/>
    </row>
    <row r="240" spans="1:1" ht="12.75" x14ac:dyDescent="0.2">
      <c r="A240" s="7"/>
    </row>
    <row r="241" spans="1:1" ht="12.75" x14ac:dyDescent="0.2">
      <c r="A241" s="7"/>
    </row>
    <row r="242" spans="1:1" ht="12.75" x14ac:dyDescent="0.2">
      <c r="A242" s="7"/>
    </row>
    <row r="243" spans="1:1" ht="12.75" x14ac:dyDescent="0.2">
      <c r="A243" s="7"/>
    </row>
    <row r="244" spans="1:1" ht="12.75" x14ac:dyDescent="0.2">
      <c r="A244" s="7"/>
    </row>
    <row r="245" spans="1:1" ht="12.75" x14ac:dyDescent="0.2">
      <c r="A245" s="7"/>
    </row>
    <row r="246" spans="1:1" ht="12.75" x14ac:dyDescent="0.2">
      <c r="A246" s="7"/>
    </row>
    <row r="247" spans="1:1" ht="12.75" x14ac:dyDescent="0.2">
      <c r="A247" s="7"/>
    </row>
    <row r="248" spans="1:1" ht="12.75" x14ac:dyDescent="0.2">
      <c r="A248" s="7"/>
    </row>
    <row r="249" spans="1:1" ht="12.75" x14ac:dyDescent="0.2">
      <c r="A249" s="7"/>
    </row>
    <row r="250" spans="1:1" ht="12.75" x14ac:dyDescent="0.2">
      <c r="A250" s="7"/>
    </row>
    <row r="251" spans="1:1" ht="12.75" x14ac:dyDescent="0.2">
      <c r="A251" s="7"/>
    </row>
    <row r="252" spans="1:1" ht="12.75" x14ac:dyDescent="0.2">
      <c r="A252" s="7"/>
    </row>
    <row r="253" spans="1:1" ht="12.75" x14ac:dyDescent="0.2">
      <c r="A253" s="7"/>
    </row>
    <row r="254" spans="1:1" ht="12.75" x14ac:dyDescent="0.2">
      <c r="A254" s="7"/>
    </row>
    <row r="255" spans="1:1" ht="12.75" x14ac:dyDescent="0.2">
      <c r="A255" s="7"/>
    </row>
    <row r="256" spans="1:1" ht="12.75" x14ac:dyDescent="0.2">
      <c r="A256" s="7"/>
    </row>
    <row r="257" spans="1:1" ht="12.75" x14ac:dyDescent="0.2">
      <c r="A257" s="7"/>
    </row>
    <row r="258" spans="1:1" ht="12.75" x14ac:dyDescent="0.2">
      <c r="A258" s="7"/>
    </row>
    <row r="259" spans="1:1" ht="12.75" x14ac:dyDescent="0.2">
      <c r="A259" s="7"/>
    </row>
    <row r="260" spans="1:1" ht="12.75" x14ac:dyDescent="0.2">
      <c r="A260" s="7"/>
    </row>
    <row r="261" spans="1:1" ht="12.75" x14ac:dyDescent="0.2">
      <c r="A261" s="7"/>
    </row>
    <row r="262" spans="1:1" ht="12.75" x14ac:dyDescent="0.2">
      <c r="A262" s="7"/>
    </row>
    <row r="263" spans="1:1" ht="12.75" x14ac:dyDescent="0.2">
      <c r="A263" s="7"/>
    </row>
    <row r="264" spans="1:1" ht="12.75" x14ac:dyDescent="0.2">
      <c r="A264" s="7"/>
    </row>
    <row r="265" spans="1:1" ht="12.75" x14ac:dyDescent="0.2">
      <c r="A265" s="7"/>
    </row>
    <row r="266" spans="1:1" ht="12.75" x14ac:dyDescent="0.2">
      <c r="A266" s="7"/>
    </row>
    <row r="267" spans="1:1" ht="12.75" x14ac:dyDescent="0.2">
      <c r="A267" s="7"/>
    </row>
    <row r="268" spans="1:1" ht="12.75" x14ac:dyDescent="0.2">
      <c r="A268" s="7"/>
    </row>
    <row r="269" spans="1:1" ht="12.75" x14ac:dyDescent="0.2">
      <c r="A269" s="7"/>
    </row>
    <row r="270" spans="1:1" ht="12.75" x14ac:dyDescent="0.2">
      <c r="A270" s="7"/>
    </row>
    <row r="271" spans="1:1" ht="12.75" x14ac:dyDescent="0.2">
      <c r="A271" s="7"/>
    </row>
    <row r="272" spans="1:1" ht="12.75" x14ac:dyDescent="0.2">
      <c r="A272" s="7"/>
    </row>
    <row r="273" spans="1:1" ht="12.75" x14ac:dyDescent="0.2">
      <c r="A273" s="7"/>
    </row>
    <row r="274" spans="1:1" ht="12.75" x14ac:dyDescent="0.2">
      <c r="A274" s="7"/>
    </row>
    <row r="275" spans="1:1" ht="12.75" x14ac:dyDescent="0.2">
      <c r="A275" s="7"/>
    </row>
    <row r="276" spans="1:1" ht="12.75" x14ac:dyDescent="0.2">
      <c r="A276" s="7"/>
    </row>
    <row r="277" spans="1:1" ht="12.75" x14ac:dyDescent="0.2">
      <c r="A277" s="7"/>
    </row>
    <row r="278" spans="1:1" ht="12.75" x14ac:dyDescent="0.2">
      <c r="A278" s="7"/>
    </row>
    <row r="279" spans="1:1" ht="12.75" x14ac:dyDescent="0.2">
      <c r="A279" s="7"/>
    </row>
    <row r="280" spans="1:1" ht="12.75" x14ac:dyDescent="0.2">
      <c r="A280" s="7"/>
    </row>
    <row r="281" spans="1:1" ht="12.75" x14ac:dyDescent="0.2">
      <c r="A281" s="7"/>
    </row>
    <row r="282" spans="1:1" ht="12.75" x14ac:dyDescent="0.2">
      <c r="A282" s="7"/>
    </row>
    <row r="283" spans="1:1" ht="12.75" x14ac:dyDescent="0.2">
      <c r="A283" s="7"/>
    </row>
    <row r="284" spans="1:1" ht="12.75" x14ac:dyDescent="0.2">
      <c r="A284" s="7"/>
    </row>
    <row r="285" spans="1:1" ht="12.75" x14ac:dyDescent="0.2">
      <c r="A285" s="7"/>
    </row>
    <row r="286" spans="1:1" ht="12.75" x14ac:dyDescent="0.2">
      <c r="A286" s="7"/>
    </row>
    <row r="287" spans="1:1" ht="12.75" x14ac:dyDescent="0.2">
      <c r="A287" s="7"/>
    </row>
    <row r="288" spans="1:1" ht="12.75" x14ac:dyDescent="0.2">
      <c r="A288" s="7"/>
    </row>
    <row r="289" spans="1:1" ht="12.75" x14ac:dyDescent="0.2">
      <c r="A289" s="7"/>
    </row>
    <row r="290" spans="1:1" ht="12.75" x14ac:dyDescent="0.2">
      <c r="A290" s="7"/>
    </row>
    <row r="291" spans="1:1" ht="12.75" x14ac:dyDescent="0.2">
      <c r="A291" s="7"/>
    </row>
    <row r="292" spans="1:1" ht="12.75" x14ac:dyDescent="0.2">
      <c r="A292" s="7"/>
    </row>
    <row r="293" spans="1:1" ht="12.75" x14ac:dyDescent="0.2">
      <c r="A293" s="7"/>
    </row>
    <row r="294" spans="1:1" ht="12.75" x14ac:dyDescent="0.2">
      <c r="A294" s="7"/>
    </row>
    <row r="295" spans="1:1" ht="12.75" x14ac:dyDescent="0.2">
      <c r="A295" s="7"/>
    </row>
    <row r="296" spans="1:1" ht="12.75" x14ac:dyDescent="0.2">
      <c r="A296" s="7"/>
    </row>
    <row r="297" spans="1:1" ht="12.75" x14ac:dyDescent="0.2">
      <c r="A297" s="7"/>
    </row>
    <row r="298" spans="1:1" ht="12.75" x14ac:dyDescent="0.2">
      <c r="A298" s="7"/>
    </row>
    <row r="299" spans="1:1" ht="12.75" x14ac:dyDescent="0.2">
      <c r="A299" s="7"/>
    </row>
    <row r="300" spans="1:1" ht="12.75" x14ac:dyDescent="0.2">
      <c r="A300" s="7"/>
    </row>
    <row r="301" spans="1:1" ht="12.75" x14ac:dyDescent="0.2">
      <c r="A301" s="7"/>
    </row>
    <row r="302" spans="1:1" ht="12.75" x14ac:dyDescent="0.2">
      <c r="A302" s="7"/>
    </row>
    <row r="303" spans="1:1" ht="12.75" x14ac:dyDescent="0.2">
      <c r="A303" s="7"/>
    </row>
    <row r="304" spans="1:1" ht="12.75" x14ac:dyDescent="0.2">
      <c r="A304" s="7"/>
    </row>
    <row r="305" spans="1:1" ht="12.75" x14ac:dyDescent="0.2">
      <c r="A305" s="7"/>
    </row>
    <row r="306" spans="1:1" ht="12.75" x14ac:dyDescent="0.2">
      <c r="A306" s="7"/>
    </row>
    <row r="307" spans="1:1" ht="12.75" x14ac:dyDescent="0.2">
      <c r="A307" s="7"/>
    </row>
    <row r="308" spans="1:1" ht="12.75" x14ac:dyDescent="0.2">
      <c r="A308" s="7"/>
    </row>
    <row r="309" spans="1:1" ht="12.75" x14ac:dyDescent="0.2">
      <c r="A309" s="7"/>
    </row>
    <row r="310" spans="1:1" ht="12.75" x14ac:dyDescent="0.2">
      <c r="A310" s="7"/>
    </row>
    <row r="311" spans="1:1" ht="12.75" x14ac:dyDescent="0.2">
      <c r="A311" s="7"/>
    </row>
    <row r="312" spans="1:1" ht="12.75" x14ac:dyDescent="0.2">
      <c r="A312" s="7"/>
    </row>
    <row r="313" spans="1:1" ht="12.75" x14ac:dyDescent="0.2">
      <c r="A313" s="7"/>
    </row>
    <row r="314" spans="1:1" ht="12.75" x14ac:dyDescent="0.2">
      <c r="A314" s="7"/>
    </row>
    <row r="315" spans="1:1" ht="12.75" x14ac:dyDescent="0.2">
      <c r="A315" s="7"/>
    </row>
    <row r="316" spans="1:1" ht="12.75" x14ac:dyDescent="0.2">
      <c r="A316" s="7"/>
    </row>
    <row r="317" spans="1:1" ht="12.75" x14ac:dyDescent="0.2">
      <c r="A317" s="7"/>
    </row>
    <row r="318" spans="1:1" ht="12.75" x14ac:dyDescent="0.2">
      <c r="A318" s="7"/>
    </row>
    <row r="319" spans="1:1" ht="12.75" x14ac:dyDescent="0.2">
      <c r="A319" s="7"/>
    </row>
    <row r="320" spans="1:1" ht="12.75" x14ac:dyDescent="0.2">
      <c r="A320" s="7"/>
    </row>
    <row r="321" spans="1:1" ht="12.75" x14ac:dyDescent="0.2">
      <c r="A321" s="7"/>
    </row>
    <row r="322" spans="1:1" ht="12.75" x14ac:dyDescent="0.2">
      <c r="A322" s="7"/>
    </row>
    <row r="323" spans="1:1" ht="12.75" x14ac:dyDescent="0.2">
      <c r="A323" s="7"/>
    </row>
    <row r="324" spans="1:1" ht="12.75" x14ac:dyDescent="0.2">
      <c r="A324" s="7"/>
    </row>
    <row r="325" spans="1:1" ht="12.75" x14ac:dyDescent="0.2">
      <c r="A325" s="7"/>
    </row>
    <row r="326" spans="1:1" ht="12.75" x14ac:dyDescent="0.2">
      <c r="A326" s="7"/>
    </row>
    <row r="327" spans="1:1" ht="12.75" x14ac:dyDescent="0.2">
      <c r="A327" s="7"/>
    </row>
    <row r="328" spans="1:1" ht="12.75" x14ac:dyDescent="0.2">
      <c r="A328" s="7"/>
    </row>
    <row r="329" spans="1:1" ht="12.75" x14ac:dyDescent="0.2">
      <c r="A329" s="7"/>
    </row>
    <row r="330" spans="1:1" ht="12.75" x14ac:dyDescent="0.2">
      <c r="A330" s="7"/>
    </row>
    <row r="331" spans="1:1" ht="12.75" x14ac:dyDescent="0.2">
      <c r="A331" s="7"/>
    </row>
    <row r="332" spans="1:1" ht="12.75" x14ac:dyDescent="0.2">
      <c r="A332" s="7"/>
    </row>
    <row r="333" spans="1:1" ht="12.75" x14ac:dyDescent="0.2">
      <c r="A333" s="7"/>
    </row>
    <row r="334" spans="1:1" ht="12.75" x14ac:dyDescent="0.2">
      <c r="A334" s="7"/>
    </row>
    <row r="335" spans="1:1" ht="12.75" x14ac:dyDescent="0.2">
      <c r="A335" s="7"/>
    </row>
    <row r="336" spans="1:1" ht="12.75" x14ac:dyDescent="0.2">
      <c r="A336" s="7"/>
    </row>
    <row r="337" spans="1:1" ht="12.75" x14ac:dyDescent="0.2">
      <c r="A337" s="7"/>
    </row>
    <row r="338" spans="1:1" ht="12.75" x14ac:dyDescent="0.2">
      <c r="A338" s="7"/>
    </row>
    <row r="339" spans="1:1" ht="12.75" x14ac:dyDescent="0.2">
      <c r="A339" s="7"/>
    </row>
    <row r="340" spans="1:1" ht="12.75" x14ac:dyDescent="0.2">
      <c r="A340" s="7"/>
    </row>
    <row r="341" spans="1:1" ht="12.75" x14ac:dyDescent="0.2">
      <c r="A341" s="7"/>
    </row>
    <row r="342" spans="1:1" ht="12.75" x14ac:dyDescent="0.2">
      <c r="A342" s="7"/>
    </row>
    <row r="343" spans="1:1" ht="12.75" x14ac:dyDescent="0.2">
      <c r="A343" s="7"/>
    </row>
    <row r="344" spans="1:1" ht="12.75" x14ac:dyDescent="0.2">
      <c r="A344" s="7"/>
    </row>
    <row r="345" spans="1:1" ht="12.75" x14ac:dyDescent="0.2">
      <c r="A345" s="7"/>
    </row>
    <row r="346" spans="1:1" ht="12.75" x14ac:dyDescent="0.2">
      <c r="A346" s="7"/>
    </row>
    <row r="347" spans="1:1" ht="12.75" x14ac:dyDescent="0.2">
      <c r="A347" s="7"/>
    </row>
    <row r="348" spans="1:1" ht="12.75" x14ac:dyDescent="0.2">
      <c r="A348" s="7"/>
    </row>
    <row r="349" spans="1:1" ht="12.75" x14ac:dyDescent="0.2">
      <c r="A349" s="7"/>
    </row>
    <row r="350" spans="1:1" ht="12.75" x14ac:dyDescent="0.2">
      <c r="A350" s="7"/>
    </row>
    <row r="351" spans="1:1" ht="12.75" x14ac:dyDescent="0.2">
      <c r="A351" s="7"/>
    </row>
    <row r="352" spans="1:1" ht="12.75" x14ac:dyDescent="0.2">
      <c r="A352" s="7"/>
    </row>
    <row r="353" spans="1:1" ht="12.75" x14ac:dyDescent="0.2">
      <c r="A353" s="7"/>
    </row>
    <row r="354" spans="1:1" ht="12.75" x14ac:dyDescent="0.2">
      <c r="A354" s="7"/>
    </row>
    <row r="355" spans="1:1" ht="12.75" x14ac:dyDescent="0.2">
      <c r="A355" s="7"/>
    </row>
    <row r="356" spans="1:1" ht="12.75" x14ac:dyDescent="0.2">
      <c r="A356" s="7"/>
    </row>
    <row r="357" spans="1:1" ht="12.75" x14ac:dyDescent="0.2">
      <c r="A357" s="7"/>
    </row>
    <row r="358" spans="1:1" ht="12.75" x14ac:dyDescent="0.2">
      <c r="A358" s="7"/>
    </row>
    <row r="359" spans="1:1" ht="12.75" x14ac:dyDescent="0.2">
      <c r="A359" s="7"/>
    </row>
    <row r="360" spans="1:1" ht="12.75" x14ac:dyDescent="0.2">
      <c r="A360" s="7"/>
    </row>
    <row r="361" spans="1:1" ht="12.75" x14ac:dyDescent="0.2">
      <c r="A361" s="7"/>
    </row>
    <row r="362" spans="1:1" ht="12.75" x14ac:dyDescent="0.2">
      <c r="A362" s="7"/>
    </row>
    <row r="363" spans="1:1" ht="12.75" x14ac:dyDescent="0.2">
      <c r="A363" s="7"/>
    </row>
    <row r="364" spans="1:1" ht="12.75" x14ac:dyDescent="0.2">
      <c r="A364" s="7"/>
    </row>
    <row r="365" spans="1:1" ht="12.75" x14ac:dyDescent="0.2">
      <c r="A365" s="7"/>
    </row>
    <row r="366" spans="1:1" ht="12.75" x14ac:dyDescent="0.2">
      <c r="A366" s="7"/>
    </row>
    <row r="367" spans="1:1" ht="12.75" x14ac:dyDescent="0.2">
      <c r="A367" s="7"/>
    </row>
    <row r="368" spans="1:1" ht="12.75" x14ac:dyDescent="0.2">
      <c r="A368" s="7"/>
    </row>
    <row r="369" spans="1:1" ht="12.75" x14ac:dyDescent="0.2">
      <c r="A369" s="7"/>
    </row>
    <row r="370" spans="1:1" ht="12.75" x14ac:dyDescent="0.2">
      <c r="A370" s="7"/>
    </row>
    <row r="371" spans="1:1" ht="12.75" x14ac:dyDescent="0.2">
      <c r="A371" s="7"/>
    </row>
    <row r="372" spans="1:1" ht="12.75" x14ac:dyDescent="0.2">
      <c r="A372" s="7"/>
    </row>
    <row r="373" spans="1:1" ht="12.75" x14ac:dyDescent="0.2">
      <c r="A373" s="7"/>
    </row>
    <row r="374" spans="1:1" ht="12.75" x14ac:dyDescent="0.2">
      <c r="A374" s="7"/>
    </row>
    <row r="375" spans="1:1" ht="12.75" x14ac:dyDescent="0.2">
      <c r="A375" s="7"/>
    </row>
    <row r="376" spans="1:1" ht="12.75" x14ac:dyDescent="0.2">
      <c r="A376" s="7"/>
    </row>
    <row r="377" spans="1:1" ht="12.75" x14ac:dyDescent="0.2">
      <c r="A377" s="7"/>
    </row>
    <row r="378" spans="1:1" ht="12.75" x14ac:dyDescent="0.2">
      <c r="A378" s="7"/>
    </row>
    <row r="379" spans="1:1" ht="12.75" x14ac:dyDescent="0.2">
      <c r="A379" s="7"/>
    </row>
    <row r="380" spans="1:1" ht="12.75" x14ac:dyDescent="0.2">
      <c r="A380" s="7"/>
    </row>
    <row r="381" spans="1:1" ht="12.75" x14ac:dyDescent="0.2">
      <c r="A381" s="7"/>
    </row>
    <row r="382" spans="1:1" ht="12.75" x14ac:dyDescent="0.2">
      <c r="A382" s="7"/>
    </row>
    <row r="383" spans="1:1" ht="12.75" x14ac:dyDescent="0.2">
      <c r="A383" s="7"/>
    </row>
    <row r="384" spans="1:1" ht="12.75" x14ac:dyDescent="0.2">
      <c r="A384" s="7"/>
    </row>
    <row r="385" spans="1:1" ht="12.75" x14ac:dyDescent="0.2">
      <c r="A385" s="7"/>
    </row>
    <row r="386" spans="1:1" ht="12.75" x14ac:dyDescent="0.2">
      <c r="A386" s="7"/>
    </row>
    <row r="387" spans="1:1" ht="12.75" x14ac:dyDescent="0.2">
      <c r="A387" s="7"/>
    </row>
    <row r="388" spans="1:1" ht="12.75" x14ac:dyDescent="0.2">
      <c r="A388" s="7"/>
    </row>
    <row r="389" spans="1:1" ht="12.75" x14ac:dyDescent="0.2">
      <c r="A389" s="7"/>
    </row>
    <row r="390" spans="1:1" ht="12.75" x14ac:dyDescent="0.2">
      <c r="A390" s="7"/>
    </row>
    <row r="391" spans="1:1" ht="12.75" x14ac:dyDescent="0.2">
      <c r="A391" s="7"/>
    </row>
    <row r="392" spans="1:1" ht="12.75" x14ac:dyDescent="0.2">
      <c r="A392" s="7"/>
    </row>
    <row r="393" spans="1:1" ht="12.75" x14ac:dyDescent="0.2">
      <c r="A393" s="7"/>
    </row>
    <row r="394" spans="1:1" ht="12.75" x14ac:dyDescent="0.2">
      <c r="A394" s="7"/>
    </row>
    <row r="395" spans="1:1" ht="12.75" x14ac:dyDescent="0.2">
      <c r="A395" s="7"/>
    </row>
    <row r="396" spans="1:1" ht="12.75" x14ac:dyDescent="0.2">
      <c r="A396" s="7"/>
    </row>
    <row r="397" spans="1:1" ht="12.75" x14ac:dyDescent="0.2">
      <c r="A397" s="7"/>
    </row>
    <row r="398" spans="1:1" ht="12.75" x14ac:dyDescent="0.2">
      <c r="A398" s="7"/>
    </row>
    <row r="399" spans="1:1" ht="12.75" x14ac:dyDescent="0.2">
      <c r="A399" s="7"/>
    </row>
    <row r="400" spans="1:1" ht="12.75" x14ac:dyDescent="0.2">
      <c r="A400" s="7"/>
    </row>
    <row r="401" spans="1:1" ht="12.75" x14ac:dyDescent="0.2">
      <c r="A401" s="7"/>
    </row>
    <row r="402" spans="1:1" ht="12.75" x14ac:dyDescent="0.2">
      <c r="A402" s="7"/>
    </row>
    <row r="403" spans="1:1" ht="12.75" x14ac:dyDescent="0.2">
      <c r="A403" s="7"/>
    </row>
    <row r="404" spans="1:1" ht="12.75" x14ac:dyDescent="0.2">
      <c r="A404" s="7"/>
    </row>
    <row r="405" spans="1:1" ht="12.75" x14ac:dyDescent="0.2">
      <c r="A405" s="7"/>
    </row>
    <row r="406" spans="1:1" ht="12.75" x14ac:dyDescent="0.2">
      <c r="A406" s="7"/>
    </row>
    <row r="407" spans="1:1" ht="12.75" x14ac:dyDescent="0.2">
      <c r="A407" s="7"/>
    </row>
    <row r="408" spans="1:1" ht="12.75" x14ac:dyDescent="0.2">
      <c r="A408" s="7"/>
    </row>
    <row r="409" spans="1:1" ht="12.75" x14ac:dyDescent="0.2">
      <c r="A409" s="7"/>
    </row>
    <row r="410" spans="1:1" ht="12.75" x14ac:dyDescent="0.2">
      <c r="A410" s="7"/>
    </row>
    <row r="411" spans="1:1" ht="12.75" x14ac:dyDescent="0.2">
      <c r="A411" s="7"/>
    </row>
    <row r="412" spans="1:1" ht="12.75" x14ac:dyDescent="0.2">
      <c r="A412" s="7"/>
    </row>
    <row r="413" spans="1:1" ht="12.75" x14ac:dyDescent="0.2">
      <c r="A413" s="7"/>
    </row>
    <row r="414" spans="1:1" ht="12.75" x14ac:dyDescent="0.2">
      <c r="A414" s="7"/>
    </row>
    <row r="415" spans="1:1" ht="12.75" x14ac:dyDescent="0.2">
      <c r="A415" s="7"/>
    </row>
    <row r="416" spans="1:1" ht="12.75" x14ac:dyDescent="0.2">
      <c r="A416" s="7"/>
    </row>
    <row r="417" spans="1:1" ht="12.75" x14ac:dyDescent="0.2">
      <c r="A417" s="7"/>
    </row>
    <row r="418" spans="1:1" ht="12.75" x14ac:dyDescent="0.2">
      <c r="A418" s="7"/>
    </row>
    <row r="419" spans="1:1" ht="12.75" x14ac:dyDescent="0.2">
      <c r="A419" s="7"/>
    </row>
    <row r="420" spans="1:1" ht="12.75" x14ac:dyDescent="0.2">
      <c r="A420" s="7"/>
    </row>
    <row r="421" spans="1:1" ht="12.75" x14ac:dyDescent="0.2">
      <c r="A421" s="7"/>
    </row>
    <row r="422" spans="1:1" ht="12.75" x14ac:dyDescent="0.2">
      <c r="A422" s="7"/>
    </row>
    <row r="423" spans="1:1" ht="12.75" x14ac:dyDescent="0.2">
      <c r="A423" s="7"/>
    </row>
    <row r="424" spans="1:1" ht="12.75" x14ac:dyDescent="0.2">
      <c r="A424" s="7"/>
    </row>
    <row r="425" spans="1:1" ht="12.75" x14ac:dyDescent="0.2">
      <c r="A425" s="7"/>
    </row>
    <row r="426" spans="1:1" ht="12.75" x14ac:dyDescent="0.2">
      <c r="A426" s="7"/>
    </row>
    <row r="427" spans="1:1" ht="12.75" x14ac:dyDescent="0.2">
      <c r="A427" s="7"/>
    </row>
    <row r="428" spans="1:1" ht="12.75" x14ac:dyDescent="0.2">
      <c r="A428" s="7"/>
    </row>
    <row r="429" spans="1:1" ht="12.75" x14ac:dyDescent="0.2">
      <c r="A429" s="7"/>
    </row>
    <row r="430" spans="1:1" ht="12.75" x14ac:dyDescent="0.2">
      <c r="A430" s="7"/>
    </row>
    <row r="431" spans="1:1" ht="12.75" x14ac:dyDescent="0.2">
      <c r="A431" s="7"/>
    </row>
    <row r="432" spans="1:1" ht="12.75" x14ac:dyDescent="0.2">
      <c r="A432" s="7"/>
    </row>
    <row r="433" spans="1:1" ht="12.75" x14ac:dyDescent="0.2">
      <c r="A433" s="7"/>
    </row>
    <row r="434" spans="1:1" ht="12.75" x14ac:dyDescent="0.2">
      <c r="A434" s="7"/>
    </row>
    <row r="435" spans="1:1" ht="12.75" x14ac:dyDescent="0.2">
      <c r="A435" s="7"/>
    </row>
    <row r="436" spans="1:1" ht="12.75" x14ac:dyDescent="0.2">
      <c r="A436" s="7"/>
    </row>
    <row r="437" spans="1:1" ht="12.75" x14ac:dyDescent="0.2">
      <c r="A437" s="7"/>
    </row>
    <row r="438" spans="1:1" ht="12.75" x14ac:dyDescent="0.2">
      <c r="A438" s="7"/>
    </row>
    <row r="439" spans="1:1" ht="12.75" x14ac:dyDescent="0.2">
      <c r="A439" s="7"/>
    </row>
    <row r="440" spans="1:1" ht="12.75" x14ac:dyDescent="0.2">
      <c r="A440" s="7"/>
    </row>
    <row r="441" spans="1:1" ht="12.75" x14ac:dyDescent="0.2">
      <c r="A441" s="7"/>
    </row>
    <row r="442" spans="1:1" ht="12.75" x14ac:dyDescent="0.2">
      <c r="A442" s="7"/>
    </row>
    <row r="443" spans="1:1" ht="12.75" x14ac:dyDescent="0.2">
      <c r="A443" s="7"/>
    </row>
    <row r="444" spans="1:1" ht="12.75" x14ac:dyDescent="0.2">
      <c r="A444" s="7"/>
    </row>
    <row r="445" spans="1:1" ht="12.75" x14ac:dyDescent="0.2">
      <c r="A445" s="7"/>
    </row>
    <row r="446" spans="1:1" ht="12.75" x14ac:dyDescent="0.2">
      <c r="A446" s="7"/>
    </row>
    <row r="447" spans="1:1" ht="12.75" x14ac:dyDescent="0.2">
      <c r="A447" s="7"/>
    </row>
    <row r="448" spans="1:1" ht="12.75" x14ac:dyDescent="0.2">
      <c r="A448" s="7"/>
    </row>
    <row r="449" spans="1:1" ht="12.75" x14ac:dyDescent="0.2">
      <c r="A449" s="7"/>
    </row>
    <row r="450" spans="1:1" ht="12.75" x14ac:dyDescent="0.2">
      <c r="A450" s="7"/>
    </row>
    <row r="451" spans="1:1" ht="12.75" x14ac:dyDescent="0.2">
      <c r="A451" s="7"/>
    </row>
    <row r="452" spans="1:1" ht="12.75" x14ac:dyDescent="0.2">
      <c r="A452" s="7"/>
    </row>
    <row r="453" spans="1:1" ht="12.75" x14ac:dyDescent="0.2">
      <c r="A453" s="7"/>
    </row>
    <row r="454" spans="1:1" ht="12.75" x14ac:dyDescent="0.2">
      <c r="A454" s="7"/>
    </row>
    <row r="455" spans="1:1" ht="12.75" x14ac:dyDescent="0.2">
      <c r="A455" s="7"/>
    </row>
    <row r="456" spans="1:1" ht="12.75" x14ac:dyDescent="0.2">
      <c r="A456" s="7"/>
    </row>
    <row r="457" spans="1:1" ht="12.75" x14ac:dyDescent="0.2">
      <c r="A457" s="7"/>
    </row>
    <row r="458" spans="1:1" ht="12.75" x14ac:dyDescent="0.2">
      <c r="A458" s="7"/>
    </row>
    <row r="459" spans="1:1" ht="12.75" x14ac:dyDescent="0.2">
      <c r="A459" s="7"/>
    </row>
    <row r="460" spans="1:1" ht="12.75" x14ac:dyDescent="0.2">
      <c r="A460" s="7"/>
    </row>
    <row r="461" spans="1:1" ht="12.75" x14ac:dyDescent="0.2">
      <c r="A461" s="7"/>
    </row>
    <row r="462" spans="1:1" ht="12.75" x14ac:dyDescent="0.2">
      <c r="A462" s="7"/>
    </row>
    <row r="463" spans="1:1" ht="12.75" x14ac:dyDescent="0.2">
      <c r="A463" s="7"/>
    </row>
    <row r="464" spans="1:1" ht="12.75" x14ac:dyDescent="0.2">
      <c r="A464" s="7"/>
    </row>
    <row r="465" spans="1:1" ht="12.75" x14ac:dyDescent="0.2">
      <c r="A465" s="7"/>
    </row>
    <row r="466" spans="1:1" ht="12.75" x14ac:dyDescent="0.2">
      <c r="A466" s="7"/>
    </row>
    <row r="467" spans="1:1" ht="12.75" x14ac:dyDescent="0.2">
      <c r="A467" s="7"/>
    </row>
    <row r="468" spans="1:1" ht="12.75" x14ac:dyDescent="0.2">
      <c r="A468" s="7"/>
    </row>
    <row r="469" spans="1:1" ht="12.75" x14ac:dyDescent="0.2">
      <c r="A469" s="7"/>
    </row>
    <row r="470" spans="1:1" ht="12.75" x14ac:dyDescent="0.2">
      <c r="A470" s="7"/>
    </row>
    <row r="471" spans="1:1" ht="12.75" x14ac:dyDescent="0.2">
      <c r="A471" s="7"/>
    </row>
    <row r="472" spans="1:1" ht="12.75" x14ac:dyDescent="0.2">
      <c r="A472" s="7"/>
    </row>
    <row r="473" spans="1:1" ht="12.75" x14ac:dyDescent="0.2">
      <c r="A473" s="7"/>
    </row>
    <row r="474" spans="1:1" ht="12.75" x14ac:dyDescent="0.2">
      <c r="A474" s="7"/>
    </row>
    <row r="475" spans="1:1" ht="12.75" x14ac:dyDescent="0.2">
      <c r="A475" s="7"/>
    </row>
    <row r="476" spans="1:1" ht="12.75" x14ac:dyDescent="0.2">
      <c r="A476" s="7"/>
    </row>
    <row r="477" spans="1:1" ht="12.75" x14ac:dyDescent="0.2">
      <c r="A477" s="7"/>
    </row>
    <row r="478" spans="1:1" ht="12.75" x14ac:dyDescent="0.2">
      <c r="A478" s="7"/>
    </row>
    <row r="479" spans="1:1" ht="12.75" x14ac:dyDescent="0.2">
      <c r="A479" s="7"/>
    </row>
    <row r="480" spans="1:1" ht="12.75" x14ac:dyDescent="0.2">
      <c r="A480" s="7"/>
    </row>
    <row r="481" spans="1:1" ht="12.75" x14ac:dyDescent="0.2">
      <c r="A481" s="7"/>
    </row>
    <row r="482" spans="1:1" ht="12.75" x14ac:dyDescent="0.2">
      <c r="A482" s="7"/>
    </row>
    <row r="483" spans="1:1" ht="12.75" x14ac:dyDescent="0.2">
      <c r="A483" s="7"/>
    </row>
    <row r="484" spans="1:1" ht="12.75" x14ac:dyDescent="0.2">
      <c r="A484" s="7"/>
    </row>
    <row r="485" spans="1:1" ht="12.75" x14ac:dyDescent="0.2">
      <c r="A485" s="7"/>
    </row>
    <row r="486" spans="1:1" ht="12.75" x14ac:dyDescent="0.2">
      <c r="A486" s="7"/>
    </row>
    <row r="487" spans="1:1" ht="12.75" x14ac:dyDescent="0.2">
      <c r="A487" s="7"/>
    </row>
    <row r="488" spans="1:1" ht="12.75" x14ac:dyDescent="0.2">
      <c r="A488" s="7"/>
    </row>
    <row r="489" spans="1:1" ht="12.75" x14ac:dyDescent="0.2">
      <c r="A489" s="7"/>
    </row>
    <row r="490" spans="1:1" ht="12.75" x14ac:dyDescent="0.2">
      <c r="A490" s="7"/>
    </row>
    <row r="491" spans="1:1" ht="12.75" x14ac:dyDescent="0.2">
      <c r="A491" s="7"/>
    </row>
    <row r="492" spans="1:1" ht="12.75" x14ac:dyDescent="0.2">
      <c r="A492" s="7"/>
    </row>
    <row r="493" spans="1:1" ht="12.75" x14ac:dyDescent="0.2">
      <c r="A493" s="7"/>
    </row>
    <row r="494" spans="1:1" ht="12.75" x14ac:dyDescent="0.2">
      <c r="A494" s="7"/>
    </row>
    <row r="495" spans="1:1" ht="12.75" x14ac:dyDescent="0.2">
      <c r="A495" s="7"/>
    </row>
    <row r="496" spans="1:1" ht="12.75" x14ac:dyDescent="0.2">
      <c r="A496" s="7"/>
    </row>
    <row r="497" spans="1:1" ht="12.75" x14ac:dyDescent="0.2">
      <c r="A497" s="7"/>
    </row>
    <row r="498" spans="1:1" ht="12.75" x14ac:dyDescent="0.2">
      <c r="A498" s="7"/>
    </row>
    <row r="499" spans="1:1" ht="12.75" x14ac:dyDescent="0.2">
      <c r="A499" s="7"/>
    </row>
    <row r="500" spans="1:1" ht="12.75" x14ac:dyDescent="0.2">
      <c r="A500" s="7"/>
    </row>
    <row r="501" spans="1:1" ht="12.75" x14ac:dyDescent="0.2">
      <c r="A501" s="7"/>
    </row>
    <row r="502" spans="1:1" ht="12.75" x14ac:dyDescent="0.2">
      <c r="A502" s="7"/>
    </row>
    <row r="503" spans="1:1" ht="12.75" x14ac:dyDescent="0.2">
      <c r="A503" s="7"/>
    </row>
    <row r="504" spans="1:1" ht="12.75" x14ac:dyDescent="0.2">
      <c r="A504" s="7"/>
    </row>
    <row r="505" spans="1:1" ht="12.75" x14ac:dyDescent="0.2">
      <c r="A505" s="7"/>
    </row>
    <row r="506" spans="1:1" ht="12.75" x14ac:dyDescent="0.2">
      <c r="A506" s="7"/>
    </row>
    <row r="507" spans="1:1" ht="12.75" x14ac:dyDescent="0.2">
      <c r="A507" s="7"/>
    </row>
    <row r="508" spans="1:1" ht="12.75" x14ac:dyDescent="0.2">
      <c r="A508" s="7"/>
    </row>
    <row r="509" spans="1:1" ht="12.75" x14ac:dyDescent="0.2">
      <c r="A509" s="7"/>
    </row>
    <row r="510" spans="1:1" ht="12.75" x14ac:dyDescent="0.2">
      <c r="A510" s="7"/>
    </row>
    <row r="511" spans="1:1" ht="12.75" x14ac:dyDescent="0.2">
      <c r="A511" s="7"/>
    </row>
    <row r="512" spans="1:1" ht="12.75" x14ac:dyDescent="0.2">
      <c r="A512" s="7"/>
    </row>
    <row r="513" spans="1:1" ht="12.75" x14ac:dyDescent="0.2">
      <c r="A513" s="7"/>
    </row>
    <row r="514" spans="1:1" ht="12.75" x14ac:dyDescent="0.2">
      <c r="A514" s="7"/>
    </row>
    <row r="515" spans="1:1" ht="12.75" x14ac:dyDescent="0.2">
      <c r="A515" s="7"/>
    </row>
    <row r="516" spans="1:1" ht="12.75" x14ac:dyDescent="0.2">
      <c r="A516" s="7"/>
    </row>
    <row r="517" spans="1:1" ht="12.75" x14ac:dyDescent="0.2">
      <c r="A517" s="7"/>
    </row>
    <row r="518" spans="1:1" ht="12.75" x14ac:dyDescent="0.2">
      <c r="A518" s="7"/>
    </row>
    <row r="519" spans="1:1" ht="12.75" x14ac:dyDescent="0.2">
      <c r="A519" s="7"/>
    </row>
    <row r="520" spans="1:1" ht="12.75" x14ac:dyDescent="0.2">
      <c r="A520" s="7"/>
    </row>
    <row r="521" spans="1:1" ht="12.75" x14ac:dyDescent="0.2">
      <c r="A521" s="7"/>
    </row>
    <row r="522" spans="1:1" ht="12.75" x14ac:dyDescent="0.2">
      <c r="A522" s="7"/>
    </row>
    <row r="523" spans="1:1" ht="12.75" x14ac:dyDescent="0.2">
      <c r="A523" s="7"/>
    </row>
    <row r="524" spans="1:1" ht="12.75" x14ac:dyDescent="0.2">
      <c r="A524" s="7"/>
    </row>
    <row r="525" spans="1:1" ht="12.75" x14ac:dyDescent="0.2">
      <c r="A525" s="7"/>
    </row>
    <row r="526" spans="1:1" ht="12.75" x14ac:dyDescent="0.2">
      <c r="A526" s="7"/>
    </row>
    <row r="527" spans="1:1" ht="12.75" x14ac:dyDescent="0.2">
      <c r="A527" s="7"/>
    </row>
    <row r="528" spans="1:1" ht="12.75" x14ac:dyDescent="0.2">
      <c r="A528" s="7"/>
    </row>
    <row r="529" spans="1:1" ht="12.75" x14ac:dyDescent="0.2">
      <c r="A529" s="7"/>
    </row>
    <row r="530" spans="1:1" ht="12.75" x14ac:dyDescent="0.2">
      <c r="A530" s="7"/>
    </row>
    <row r="531" spans="1:1" ht="12.75" x14ac:dyDescent="0.2">
      <c r="A531" s="7"/>
    </row>
    <row r="532" spans="1:1" ht="12.75" x14ac:dyDescent="0.2">
      <c r="A532" s="7"/>
    </row>
    <row r="533" spans="1:1" ht="12.75" x14ac:dyDescent="0.2">
      <c r="A533" s="7"/>
    </row>
    <row r="534" spans="1:1" ht="12.75" x14ac:dyDescent="0.2">
      <c r="A534" s="7"/>
    </row>
    <row r="535" spans="1:1" ht="12.75" x14ac:dyDescent="0.2">
      <c r="A535" s="7"/>
    </row>
    <row r="536" spans="1:1" ht="12.75" x14ac:dyDescent="0.2">
      <c r="A536" s="7"/>
    </row>
    <row r="537" spans="1:1" ht="12.75" x14ac:dyDescent="0.2">
      <c r="A537" s="7"/>
    </row>
    <row r="538" spans="1:1" ht="12.75" x14ac:dyDescent="0.2">
      <c r="A538" s="7"/>
    </row>
    <row r="539" spans="1:1" ht="12.75" x14ac:dyDescent="0.2">
      <c r="A539" s="7"/>
    </row>
    <row r="540" spans="1:1" ht="12.75" x14ac:dyDescent="0.2">
      <c r="A540" s="7"/>
    </row>
    <row r="541" spans="1:1" ht="12.75" x14ac:dyDescent="0.2">
      <c r="A541" s="7"/>
    </row>
    <row r="542" spans="1:1" ht="12.75" x14ac:dyDescent="0.2">
      <c r="A542" s="7"/>
    </row>
    <row r="543" spans="1:1" ht="12.75" x14ac:dyDescent="0.2">
      <c r="A543" s="7"/>
    </row>
    <row r="544" spans="1:1" ht="12.75" x14ac:dyDescent="0.2">
      <c r="A544" s="7"/>
    </row>
    <row r="545" spans="1:1" ht="12.75" x14ac:dyDescent="0.2">
      <c r="A545" s="7"/>
    </row>
    <row r="546" spans="1:1" ht="12.75" x14ac:dyDescent="0.2">
      <c r="A546" s="7"/>
    </row>
    <row r="547" spans="1:1" ht="12.75" x14ac:dyDescent="0.2">
      <c r="A547" s="7"/>
    </row>
    <row r="548" spans="1:1" ht="12.75" x14ac:dyDescent="0.2">
      <c r="A548" s="7"/>
    </row>
    <row r="549" spans="1:1" ht="12.75" x14ac:dyDescent="0.2">
      <c r="A549" s="7"/>
    </row>
    <row r="550" spans="1:1" ht="12.75" x14ac:dyDescent="0.2">
      <c r="A550" s="7"/>
    </row>
    <row r="551" spans="1:1" ht="12.75" x14ac:dyDescent="0.2">
      <c r="A551" s="7"/>
    </row>
    <row r="552" spans="1:1" ht="12.75" x14ac:dyDescent="0.2">
      <c r="A552" s="7"/>
    </row>
    <row r="553" spans="1:1" ht="12.75" x14ac:dyDescent="0.2">
      <c r="A553" s="7"/>
    </row>
    <row r="554" spans="1:1" ht="12.75" x14ac:dyDescent="0.2">
      <c r="A554" s="7"/>
    </row>
    <row r="555" spans="1:1" ht="12.75" x14ac:dyDescent="0.2">
      <c r="A555" s="7"/>
    </row>
    <row r="556" spans="1:1" ht="12.75" x14ac:dyDescent="0.2">
      <c r="A556" s="7"/>
    </row>
    <row r="557" spans="1:1" ht="12.75" x14ac:dyDescent="0.2">
      <c r="A557" s="7"/>
    </row>
    <row r="558" spans="1:1" ht="12.75" x14ac:dyDescent="0.2">
      <c r="A558" s="7"/>
    </row>
    <row r="559" spans="1:1" ht="12.75" x14ac:dyDescent="0.2">
      <c r="A559" s="7"/>
    </row>
    <row r="560" spans="1:1" ht="12.75" x14ac:dyDescent="0.2">
      <c r="A560" s="7"/>
    </row>
    <row r="561" spans="1:1" ht="12.75" x14ac:dyDescent="0.2">
      <c r="A561" s="7"/>
    </row>
    <row r="562" spans="1:1" ht="12.75" x14ac:dyDescent="0.2">
      <c r="A562" s="7"/>
    </row>
    <row r="563" spans="1:1" ht="12.75" x14ac:dyDescent="0.2">
      <c r="A563" s="7"/>
    </row>
    <row r="564" spans="1:1" ht="12.75" x14ac:dyDescent="0.2">
      <c r="A564" s="7"/>
    </row>
    <row r="565" spans="1:1" ht="12.75" x14ac:dyDescent="0.2">
      <c r="A565" s="7"/>
    </row>
    <row r="566" spans="1:1" ht="12.75" x14ac:dyDescent="0.2">
      <c r="A566" s="7"/>
    </row>
    <row r="567" spans="1:1" ht="12.75" x14ac:dyDescent="0.2">
      <c r="A567" s="7"/>
    </row>
    <row r="568" spans="1:1" ht="12.75" x14ac:dyDescent="0.2">
      <c r="A568" s="7"/>
    </row>
    <row r="569" spans="1:1" ht="12.75" x14ac:dyDescent="0.2">
      <c r="A569" s="7"/>
    </row>
    <row r="570" spans="1:1" ht="12.75" x14ac:dyDescent="0.2">
      <c r="A570" s="7"/>
    </row>
    <row r="571" spans="1:1" ht="12.75" x14ac:dyDescent="0.2">
      <c r="A571" s="7"/>
    </row>
    <row r="572" spans="1:1" ht="12.75" x14ac:dyDescent="0.2">
      <c r="A572" s="7"/>
    </row>
    <row r="573" spans="1:1" ht="12.75" x14ac:dyDescent="0.2">
      <c r="A573" s="7"/>
    </row>
    <row r="574" spans="1:1" ht="12.75" x14ac:dyDescent="0.2">
      <c r="A574" s="7"/>
    </row>
    <row r="575" spans="1:1" ht="12.75" x14ac:dyDescent="0.2">
      <c r="A575" s="7"/>
    </row>
    <row r="576" spans="1:1" ht="12.75" x14ac:dyDescent="0.2">
      <c r="A576" s="7"/>
    </row>
    <row r="577" spans="1:1" ht="12.75" x14ac:dyDescent="0.2">
      <c r="A577" s="7"/>
    </row>
    <row r="578" spans="1:1" ht="12.75" x14ac:dyDescent="0.2">
      <c r="A578" s="7"/>
    </row>
    <row r="579" spans="1:1" ht="12.75" x14ac:dyDescent="0.2">
      <c r="A579" s="7"/>
    </row>
    <row r="580" spans="1:1" ht="12.75" x14ac:dyDescent="0.2">
      <c r="A580" s="7"/>
    </row>
    <row r="581" spans="1:1" ht="12.75" x14ac:dyDescent="0.2">
      <c r="A581" s="7"/>
    </row>
    <row r="582" spans="1:1" ht="12.75" x14ac:dyDescent="0.2">
      <c r="A582" s="7"/>
    </row>
    <row r="583" spans="1:1" ht="12.75" x14ac:dyDescent="0.2">
      <c r="A583" s="7"/>
    </row>
    <row r="584" spans="1:1" ht="12.75" x14ac:dyDescent="0.2">
      <c r="A584" s="7"/>
    </row>
    <row r="585" spans="1:1" ht="12.75" x14ac:dyDescent="0.2">
      <c r="A585" s="7"/>
    </row>
    <row r="586" spans="1:1" ht="12.75" x14ac:dyDescent="0.2">
      <c r="A586" s="7"/>
    </row>
    <row r="587" spans="1:1" ht="12.75" x14ac:dyDescent="0.2">
      <c r="A587" s="7"/>
    </row>
    <row r="588" spans="1:1" ht="12.75" x14ac:dyDescent="0.2">
      <c r="A588" s="7"/>
    </row>
    <row r="589" spans="1:1" ht="12.75" x14ac:dyDescent="0.2">
      <c r="A589" s="7"/>
    </row>
    <row r="590" spans="1:1" ht="12.75" x14ac:dyDescent="0.2">
      <c r="A590" s="7"/>
    </row>
    <row r="591" spans="1:1" ht="12.75" x14ac:dyDescent="0.2">
      <c r="A591" s="7"/>
    </row>
    <row r="592" spans="1:1" ht="12.75" x14ac:dyDescent="0.2">
      <c r="A592" s="7"/>
    </row>
    <row r="593" spans="1:1" ht="12.75" x14ac:dyDescent="0.2">
      <c r="A593" s="7"/>
    </row>
    <row r="594" spans="1:1" ht="12.75" x14ac:dyDescent="0.2">
      <c r="A594" s="7"/>
    </row>
    <row r="595" spans="1:1" ht="12.75" x14ac:dyDescent="0.2">
      <c r="A595" s="7"/>
    </row>
    <row r="596" spans="1:1" ht="12.75" x14ac:dyDescent="0.2">
      <c r="A596" s="7"/>
    </row>
    <row r="597" spans="1:1" ht="12.75" x14ac:dyDescent="0.2">
      <c r="A597" s="7"/>
    </row>
    <row r="598" spans="1:1" ht="12.75" x14ac:dyDescent="0.2">
      <c r="A598" s="7"/>
    </row>
    <row r="599" spans="1:1" ht="12.75" x14ac:dyDescent="0.2">
      <c r="A599" s="7"/>
    </row>
    <row r="600" spans="1:1" ht="12.75" x14ac:dyDescent="0.2">
      <c r="A600" s="7"/>
    </row>
    <row r="601" spans="1:1" ht="12.75" x14ac:dyDescent="0.2">
      <c r="A601" s="7"/>
    </row>
    <row r="602" spans="1:1" ht="12.75" x14ac:dyDescent="0.2">
      <c r="A602" s="7"/>
    </row>
    <row r="603" spans="1:1" ht="12.75" x14ac:dyDescent="0.2">
      <c r="A603" s="7"/>
    </row>
    <row r="604" spans="1:1" ht="12.75" x14ac:dyDescent="0.2">
      <c r="A604" s="7"/>
    </row>
    <row r="605" spans="1:1" ht="12.75" x14ac:dyDescent="0.2">
      <c r="A605" s="7"/>
    </row>
    <row r="606" spans="1:1" ht="12.75" x14ac:dyDescent="0.2">
      <c r="A606" s="7"/>
    </row>
    <row r="607" spans="1:1" ht="12.75" x14ac:dyDescent="0.2">
      <c r="A607" s="7"/>
    </row>
    <row r="608" spans="1:1" ht="12.75" x14ac:dyDescent="0.2">
      <c r="A608" s="7"/>
    </row>
    <row r="609" spans="1:1" ht="12.75" x14ac:dyDescent="0.2">
      <c r="A609" s="7"/>
    </row>
    <row r="610" spans="1:1" ht="12.75" x14ac:dyDescent="0.2">
      <c r="A610" s="7"/>
    </row>
    <row r="611" spans="1:1" ht="12.75" x14ac:dyDescent="0.2">
      <c r="A611" s="7"/>
    </row>
    <row r="612" spans="1:1" ht="12.75" x14ac:dyDescent="0.2">
      <c r="A612" s="7"/>
    </row>
    <row r="613" spans="1:1" ht="12.75" x14ac:dyDescent="0.2">
      <c r="A613" s="7"/>
    </row>
    <row r="614" spans="1:1" ht="12.75" x14ac:dyDescent="0.2">
      <c r="A614" s="7"/>
    </row>
    <row r="615" spans="1:1" ht="12.75" x14ac:dyDescent="0.2">
      <c r="A615" s="7"/>
    </row>
    <row r="616" spans="1:1" ht="12.75" x14ac:dyDescent="0.2">
      <c r="A616" s="7"/>
    </row>
    <row r="617" spans="1:1" ht="12.75" x14ac:dyDescent="0.2">
      <c r="A617" s="7"/>
    </row>
    <row r="618" spans="1:1" ht="12.75" x14ac:dyDescent="0.2">
      <c r="A618" s="7"/>
    </row>
    <row r="619" spans="1:1" ht="12.75" x14ac:dyDescent="0.2">
      <c r="A619" s="7"/>
    </row>
    <row r="620" spans="1:1" ht="12.75" x14ac:dyDescent="0.2">
      <c r="A620" s="7"/>
    </row>
    <row r="621" spans="1:1" ht="12.75" x14ac:dyDescent="0.2">
      <c r="A621" s="7"/>
    </row>
    <row r="622" spans="1:1" ht="12.75" x14ac:dyDescent="0.2">
      <c r="A622" s="7"/>
    </row>
    <row r="623" spans="1:1" ht="12.75" x14ac:dyDescent="0.2">
      <c r="A623" s="7"/>
    </row>
    <row r="624" spans="1:1" ht="12.75" x14ac:dyDescent="0.2">
      <c r="A624" s="7"/>
    </row>
    <row r="625" spans="1:1" ht="12.75" x14ac:dyDescent="0.2">
      <c r="A625" s="7"/>
    </row>
    <row r="626" spans="1:1" ht="12.75" x14ac:dyDescent="0.2">
      <c r="A626" s="7"/>
    </row>
    <row r="627" spans="1:1" ht="12.75" x14ac:dyDescent="0.2">
      <c r="A627" s="7"/>
    </row>
    <row r="628" spans="1:1" ht="12.75" x14ac:dyDescent="0.2">
      <c r="A628" s="7"/>
    </row>
    <row r="629" spans="1:1" ht="12.75" x14ac:dyDescent="0.2">
      <c r="A629" s="7"/>
    </row>
    <row r="630" spans="1:1" ht="12.75" x14ac:dyDescent="0.2">
      <c r="A630" s="7"/>
    </row>
    <row r="631" spans="1:1" ht="12.75" x14ac:dyDescent="0.2">
      <c r="A631" s="7"/>
    </row>
    <row r="632" spans="1:1" ht="12.75" x14ac:dyDescent="0.2">
      <c r="A632" s="7"/>
    </row>
    <row r="633" spans="1:1" ht="12.75" x14ac:dyDescent="0.2">
      <c r="A633" s="7"/>
    </row>
    <row r="634" spans="1:1" ht="12.75" x14ac:dyDescent="0.2">
      <c r="A634" s="7"/>
    </row>
    <row r="635" spans="1:1" ht="12.75" x14ac:dyDescent="0.2">
      <c r="A635" s="7"/>
    </row>
    <row r="636" spans="1:1" ht="12.75" x14ac:dyDescent="0.2">
      <c r="A636" s="7"/>
    </row>
    <row r="637" spans="1:1" ht="12.75" x14ac:dyDescent="0.2">
      <c r="A637" s="7"/>
    </row>
    <row r="638" spans="1:1" ht="12.75" x14ac:dyDescent="0.2">
      <c r="A638" s="7"/>
    </row>
    <row r="639" spans="1:1" ht="12.75" x14ac:dyDescent="0.2">
      <c r="A639" s="7"/>
    </row>
    <row r="640" spans="1:1" ht="12.75" x14ac:dyDescent="0.2">
      <c r="A640" s="7"/>
    </row>
    <row r="641" spans="1:1" ht="12.75" x14ac:dyDescent="0.2">
      <c r="A641" s="7"/>
    </row>
    <row r="642" spans="1:1" ht="12.75" x14ac:dyDescent="0.2">
      <c r="A642" s="7"/>
    </row>
    <row r="643" spans="1:1" ht="12.75" x14ac:dyDescent="0.2">
      <c r="A643" s="7"/>
    </row>
    <row r="644" spans="1:1" ht="12.75" x14ac:dyDescent="0.2">
      <c r="A644" s="7"/>
    </row>
    <row r="645" spans="1:1" ht="12.75" x14ac:dyDescent="0.2">
      <c r="A645" s="7"/>
    </row>
    <row r="646" spans="1:1" ht="12.75" x14ac:dyDescent="0.2">
      <c r="A646" s="7"/>
    </row>
    <row r="647" spans="1:1" ht="12.75" x14ac:dyDescent="0.2">
      <c r="A647" s="7"/>
    </row>
    <row r="648" spans="1:1" ht="12.75" x14ac:dyDescent="0.2">
      <c r="A648" s="7"/>
    </row>
    <row r="649" spans="1:1" ht="12.75" x14ac:dyDescent="0.2">
      <c r="A649" s="7"/>
    </row>
    <row r="650" spans="1:1" ht="12.75" x14ac:dyDescent="0.2">
      <c r="A650" s="7"/>
    </row>
    <row r="651" spans="1:1" ht="12.75" x14ac:dyDescent="0.2">
      <c r="A651" s="7"/>
    </row>
    <row r="652" spans="1:1" ht="12.75" x14ac:dyDescent="0.2">
      <c r="A652" s="7"/>
    </row>
    <row r="653" spans="1:1" ht="12.75" x14ac:dyDescent="0.2">
      <c r="A653" s="7"/>
    </row>
    <row r="654" spans="1:1" ht="12.75" x14ac:dyDescent="0.2">
      <c r="A654" s="7"/>
    </row>
    <row r="655" spans="1:1" ht="12.75" x14ac:dyDescent="0.2">
      <c r="A655" s="7"/>
    </row>
    <row r="656" spans="1:1" ht="12.75" x14ac:dyDescent="0.2">
      <c r="A656" s="7"/>
    </row>
    <row r="657" spans="1:1" ht="12.75" x14ac:dyDescent="0.2">
      <c r="A657" s="7"/>
    </row>
    <row r="658" spans="1:1" ht="12.75" x14ac:dyDescent="0.2">
      <c r="A658" s="7"/>
    </row>
    <row r="659" spans="1:1" ht="12.75" x14ac:dyDescent="0.2">
      <c r="A659" s="7"/>
    </row>
    <row r="660" spans="1:1" ht="12.75" x14ac:dyDescent="0.2">
      <c r="A660" s="7"/>
    </row>
    <row r="661" spans="1:1" ht="12.75" x14ac:dyDescent="0.2">
      <c r="A661" s="7"/>
    </row>
    <row r="662" spans="1:1" ht="12.75" x14ac:dyDescent="0.2">
      <c r="A662" s="7"/>
    </row>
    <row r="663" spans="1:1" ht="12.75" x14ac:dyDescent="0.2">
      <c r="A663" s="7"/>
    </row>
    <row r="664" spans="1:1" ht="12.75" x14ac:dyDescent="0.2">
      <c r="A664" s="7"/>
    </row>
    <row r="665" spans="1:1" ht="12.75" x14ac:dyDescent="0.2">
      <c r="A665" s="7"/>
    </row>
    <row r="666" spans="1:1" ht="12.75" x14ac:dyDescent="0.2">
      <c r="A666" s="7"/>
    </row>
    <row r="667" spans="1:1" ht="12.75" x14ac:dyDescent="0.2">
      <c r="A667" s="7"/>
    </row>
    <row r="668" spans="1:1" ht="12.75" x14ac:dyDescent="0.2">
      <c r="A668" s="7"/>
    </row>
    <row r="669" spans="1:1" ht="12.75" x14ac:dyDescent="0.2">
      <c r="A669" s="7"/>
    </row>
    <row r="670" spans="1:1" ht="12.75" x14ac:dyDescent="0.2">
      <c r="A670" s="7"/>
    </row>
    <row r="671" spans="1:1" ht="12.75" x14ac:dyDescent="0.2">
      <c r="A671" s="7"/>
    </row>
    <row r="672" spans="1:1" ht="12.75" x14ac:dyDescent="0.2">
      <c r="A672" s="7"/>
    </row>
    <row r="673" spans="1:1" ht="12.75" x14ac:dyDescent="0.2">
      <c r="A673" s="7"/>
    </row>
    <row r="674" spans="1:1" ht="12.75" x14ac:dyDescent="0.2">
      <c r="A674" s="7"/>
    </row>
    <row r="675" spans="1:1" ht="12.75" x14ac:dyDescent="0.2">
      <c r="A675" s="7"/>
    </row>
    <row r="676" spans="1:1" ht="12.75" x14ac:dyDescent="0.2">
      <c r="A676" s="7"/>
    </row>
    <row r="677" spans="1:1" ht="12.75" x14ac:dyDescent="0.2">
      <c r="A677" s="7"/>
    </row>
    <row r="678" spans="1:1" ht="12.75" x14ac:dyDescent="0.2">
      <c r="A678" s="7"/>
    </row>
    <row r="679" spans="1:1" ht="12.75" x14ac:dyDescent="0.2">
      <c r="A679" s="7"/>
    </row>
    <row r="680" spans="1:1" ht="12.75" x14ac:dyDescent="0.2">
      <c r="A680" s="7"/>
    </row>
    <row r="681" spans="1:1" ht="12.75" x14ac:dyDescent="0.2">
      <c r="A681" s="7"/>
    </row>
    <row r="682" spans="1:1" ht="12.75" x14ac:dyDescent="0.2">
      <c r="A682" s="7"/>
    </row>
    <row r="683" spans="1:1" ht="12.75" x14ac:dyDescent="0.2">
      <c r="A683" s="7"/>
    </row>
    <row r="684" spans="1:1" ht="12.75" x14ac:dyDescent="0.2">
      <c r="A684" s="7"/>
    </row>
    <row r="685" spans="1:1" ht="12.75" x14ac:dyDescent="0.2">
      <c r="A685" s="7"/>
    </row>
    <row r="686" spans="1:1" ht="12.75" x14ac:dyDescent="0.2">
      <c r="A686" s="7"/>
    </row>
    <row r="687" spans="1:1" ht="12.75" x14ac:dyDescent="0.2">
      <c r="A687" s="7"/>
    </row>
    <row r="688" spans="1:1" ht="12.75" x14ac:dyDescent="0.2">
      <c r="A688" s="7"/>
    </row>
    <row r="689" spans="1:1" ht="12.75" x14ac:dyDescent="0.2">
      <c r="A689" s="7"/>
    </row>
    <row r="690" spans="1:1" ht="12.75" x14ac:dyDescent="0.2">
      <c r="A690" s="7"/>
    </row>
    <row r="691" spans="1:1" ht="12.75" x14ac:dyDescent="0.2">
      <c r="A691" s="7"/>
    </row>
    <row r="692" spans="1:1" ht="12.75" x14ac:dyDescent="0.2">
      <c r="A692" s="7"/>
    </row>
    <row r="693" spans="1:1" ht="12.75" x14ac:dyDescent="0.2">
      <c r="A693" s="7"/>
    </row>
    <row r="694" spans="1:1" ht="12.75" x14ac:dyDescent="0.2">
      <c r="A694" s="7"/>
    </row>
    <row r="695" spans="1:1" ht="12.75" x14ac:dyDescent="0.2">
      <c r="A695" s="7"/>
    </row>
    <row r="696" spans="1:1" ht="12.75" x14ac:dyDescent="0.2">
      <c r="A696" s="7"/>
    </row>
    <row r="697" spans="1:1" ht="12.75" x14ac:dyDescent="0.2">
      <c r="A697" s="7"/>
    </row>
    <row r="698" spans="1:1" ht="12.75" x14ac:dyDescent="0.2">
      <c r="A698" s="7"/>
    </row>
    <row r="699" spans="1:1" ht="12.75" x14ac:dyDescent="0.2">
      <c r="A699" s="7"/>
    </row>
    <row r="700" spans="1:1" ht="12.75" x14ac:dyDescent="0.2">
      <c r="A700" s="7"/>
    </row>
    <row r="701" spans="1:1" ht="12.75" x14ac:dyDescent="0.2">
      <c r="A701" s="7"/>
    </row>
    <row r="702" spans="1:1" ht="12.75" x14ac:dyDescent="0.2">
      <c r="A702" s="7"/>
    </row>
    <row r="703" spans="1:1" ht="12.75" x14ac:dyDescent="0.2">
      <c r="A703" s="7"/>
    </row>
    <row r="704" spans="1:1" ht="12.75" x14ac:dyDescent="0.2">
      <c r="A704" s="7"/>
    </row>
    <row r="705" spans="1:1" ht="12.75" x14ac:dyDescent="0.2">
      <c r="A705" s="7"/>
    </row>
    <row r="706" spans="1:1" ht="12.75" x14ac:dyDescent="0.2">
      <c r="A706" s="7"/>
    </row>
    <row r="707" spans="1:1" ht="12.75" x14ac:dyDescent="0.2">
      <c r="A707" s="7"/>
    </row>
    <row r="708" spans="1:1" ht="12.75" x14ac:dyDescent="0.2">
      <c r="A708" s="7"/>
    </row>
    <row r="709" spans="1:1" ht="12.75" x14ac:dyDescent="0.2">
      <c r="A709" s="7"/>
    </row>
    <row r="710" spans="1:1" ht="12.75" x14ac:dyDescent="0.2">
      <c r="A710" s="7"/>
    </row>
    <row r="711" spans="1:1" ht="12.75" x14ac:dyDescent="0.2">
      <c r="A711" s="7"/>
    </row>
    <row r="712" spans="1:1" ht="12.75" x14ac:dyDescent="0.2">
      <c r="A712" s="7"/>
    </row>
    <row r="713" spans="1:1" ht="12.75" x14ac:dyDescent="0.2">
      <c r="A713" s="7"/>
    </row>
    <row r="714" spans="1:1" ht="12.75" x14ac:dyDescent="0.2">
      <c r="A714" s="7"/>
    </row>
    <row r="715" spans="1:1" ht="12.75" x14ac:dyDescent="0.2">
      <c r="A715" s="7"/>
    </row>
    <row r="716" spans="1:1" ht="12.75" x14ac:dyDescent="0.2">
      <c r="A716" s="7"/>
    </row>
    <row r="717" spans="1:1" ht="12.75" x14ac:dyDescent="0.2">
      <c r="A717" s="7"/>
    </row>
    <row r="718" spans="1:1" ht="12.75" x14ac:dyDescent="0.2">
      <c r="A718" s="7"/>
    </row>
    <row r="719" spans="1:1" ht="12.75" x14ac:dyDescent="0.2">
      <c r="A719" s="7"/>
    </row>
    <row r="720" spans="1:1" ht="12.75" x14ac:dyDescent="0.2">
      <c r="A720" s="7"/>
    </row>
    <row r="721" spans="1:1" ht="12.75" x14ac:dyDescent="0.2">
      <c r="A721" s="7"/>
    </row>
    <row r="722" spans="1:1" ht="12.75" x14ac:dyDescent="0.2">
      <c r="A722" s="7"/>
    </row>
    <row r="723" spans="1:1" ht="12.75" x14ac:dyDescent="0.2">
      <c r="A723" s="7"/>
    </row>
    <row r="724" spans="1:1" ht="12.75" x14ac:dyDescent="0.2">
      <c r="A724" s="7"/>
    </row>
    <row r="725" spans="1:1" ht="12.75" x14ac:dyDescent="0.2">
      <c r="A725" s="7"/>
    </row>
    <row r="726" spans="1:1" ht="12.75" x14ac:dyDescent="0.2">
      <c r="A726" s="7"/>
    </row>
    <row r="727" spans="1:1" ht="12.75" x14ac:dyDescent="0.2">
      <c r="A727" s="7"/>
    </row>
    <row r="728" spans="1:1" ht="12.75" x14ac:dyDescent="0.2">
      <c r="A728" s="7"/>
    </row>
    <row r="729" spans="1:1" ht="12.75" x14ac:dyDescent="0.2">
      <c r="A729" s="7"/>
    </row>
    <row r="730" spans="1:1" ht="12.75" x14ac:dyDescent="0.2">
      <c r="A730" s="7"/>
    </row>
    <row r="731" spans="1:1" ht="12.75" x14ac:dyDescent="0.2">
      <c r="A731" s="7"/>
    </row>
    <row r="732" spans="1:1" ht="12.75" x14ac:dyDescent="0.2">
      <c r="A732" s="7"/>
    </row>
    <row r="733" spans="1:1" ht="12.75" x14ac:dyDescent="0.2">
      <c r="A733" s="7"/>
    </row>
    <row r="734" spans="1:1" ht="12.75" x14ac:dyDescent="0.2">
      <c r="A734" s="7"/>
    </row>
    <row r="735" spans="1:1" ht="12.75" x14ac:dyDescent="0.2">
      <c r="A735" s="7"/>
    </row>
    <row r="736" spans="1:1" ht="12.75" x14ac:dyDescent="0.2">
      <c r="A736" s="7"/>
    </row>
    <row r="737" spans="1:1" ht="12.75" x14ac:dyDescent="0.2">
      <c r="A737" s="7"/>
    </row>
    <row r="738" spans="1:1" ht="12.75" x14ac:dyDescent="0.2">
      <c r="A738" s="7"/>
    </row>
    <row r="739" spans="1:1" ht="12.75" x14ac:dyDescent="0.2">
      <c r="A739" s="7"/>
    </row>
    <row r="740" spans="1:1" ht="12.75" x14ac:dyDescent="0.2">
      <c r="A740" s="7"/>
    </row>
    <row r="741" spans="1:1" ht="12.75" x14ac:dyDescent="0.2">
      <c r="A741" s="7"/>
    </row>
    <row r="742" spans="1:1" ht="12.75" x14ac:dyDescent="0.2">
      <c r="A742" s="7"/>
    </row>
    <row r="743" spans="1:1" ht="12.75" x14ac:dyDescent="0.2">
      <c r="A743" s="7"/>
    </row>
    <row r="744" spans="1:1" ht="12.75" x14ac:dyDescent="0.2">
      <c r="A744" s="7"/>
    </row>
    <row r="745" spans="1:1" ht="12.75" x14ac:dyDescent="0.2">
      <c r="A745" s="7"/>
    </row>
    <row r="746" spans="1:1" ht="12.75" x14ac:dyDescent="0.2">
      <c r="A746" s="7"/>
    </row>
    <row r="747" spans="1:1" ht="12.75" x14ac:dyDescent="0.2">
      <c r="A747" s="7"/>
    </row>
    <row r="748" spans="1:1" ht="12.75" x14ac:dyDescent="0.2">
      <c r="A748" s="7"/>
    </row>
    <row r="749" spans="1:1" ht="12.75" x14ac:dyDescent="0.2">
      <c r="A749" s="7"/>
    </row>
    <row r="750" spans="1:1" ht="12.75" x14ac:dyDescent="0.2">
      <c r="A750" s="7"/>
    </row>
    <row r="751" spans="1:1" ht="12.75" x14ac:dyDescent="0.2">
      <c r="A751" s="7"/>
    </row>
    <row r="752" spans="1:1" ht="12.75" x14ac:dyDescent="0.2">
      <c r="A752" s="7"/>
    </row>
    <row r="753" spans="1:1" ht="12.75" x14ac:dyDescent="0.2">
      <c r="A753" s="7"/>
    </row>
    <row r="754" spans="1:1" ht="12.75" x14ac:dyDescent="0.2">
      <c r="A754" s="7"/>
    </row>
    <row r="755" spans="1:1" ht="12.75" x14ac:dyDescent="0.2">
      <c r="A755" s="7"/>
    </row>
    <row r="756" spans="1:1" ht="12.75" x14ac:dyDescent="0.2">
      <c r="A756" s="7"/>
    </row>
    <row r="757" spans="1:1" ht="12.75" x14ac:dyDescent="0.2">
      <c r="A757" s="7"/>
    </row>
    <row r="758" spans="1:1" ht="12.75" x14ac:dyDescent="0.2">
      <c r="A758" s="7"/>
    </row>
    <row r="759" spans="1:1" ht="12.75" x14ac:dyDescent="0.2">
      <c r="A759" s="7"/>
    </row>
    <row r="760" spans="1:1" ht="12.75" x14ac:dyDescent="0.2">
      <c r="A760" s="7"/>
    </row>
    <row r="761" spans="1:1" ht="12.75" x14ac:dyDescent="0.2">
      <c r="A761" s="7"/>
    </row>
    <row r="762" spans="1:1" ht="12.75" x14ac:dyDescent="0.2">
      <c r="A762" s="7"/>
    </row>
    <row r="763" spans="1:1" ht="12.75" x14ac:dyDescent="0.2">
      <c r="A763" s="7"/>
    </row>
    <row r="764" spans="1:1" ht="12.75" x14ac:dyDescent="0.2">
      <c r="A764" s="7"/>
    </row>
    <row r="765" spans="1:1" ht="12.75" x14ac:dyDescent="0.2">
      <c r="A765" s="7"/>
    </row>
    <row r="766" spans="1:1" ht="12.75" x14ac:dyDescent="0.2">
      <c r="A766" s="7"/>
    </row>
    <row r="767" spans="1:1" ht="12.75" x14ac:dyDescent="0.2">
      <c r="A767" s="7"/>
    </row>
    <row r="768" spans="1:1" ht="12.75" x14ac:dyDescent="0.2">
      <c r="A768" s="7"/>
    </row>
    <row r="769" spans="1:1" ht="12.75" x14ac:dyDescent="0.2">
      <c r="A769" s="7"/>
    </row>
    <row r="770" spans="1:1" ht="12.75" x14ac:dyDescent="0.2">
      <c r="A770" s="7"/>
    </row>
    <row r="771" spans="1:1" ht="12.75" x14ac:dyDescent="0.2">
      <c r="A771" s="7"/>
    </row>
    <row r="772" spans="1:1" ht="12.75" x14ac:dyDescent="0.2">
      <c r="A772" s="7"/>
    </row>
    <row r="773" spans="1:1" ht="12.75" x14ac:dyDescent="0.2">
      <c r="A773" s="7"/>
    </row>
    <row r="774" spans="1:1" ht="12.75" x14ac:dyDescent="0.2">
      <c r="A774" s="7"/>
    </row>
    <row r="775" spans="1:1" ht="12.75" x14ac:dyDescent="0.2">
      <c r="A775" s="7"/>
    </row>
    <row r="776" spans="1:1" ht="12.75" x14ac:dyDescent="0.2">
      <c r="A776" s="7"/>
    </row>
    <row r="777" spans="1:1" ht="12.75" x14ac:dyDescent="0.2">
      <c r="A777" s="7"/>
    </row>
    <row r="778" spans="1:1" ht="12.75" x14ac:dyDescent="0.2">
      <c r="A778" s="7"/>
    </row>
    <row r="779" spans="1:1" ht="12.75" x14ac:dyDescent="0.2">
      <c r="A779" s="7"/>
    </row>
    <row r="780" spans="1:1" ht="12.75" x14ac:dyDescent="0.2">
      <c r="A780" s="7"/>
    </row>
    <row r="781" spans="1:1" ht="12.75" x14ac:dyDescent="0.2">
      <c r="A781" s="7"/>
    </row>
    <row r="782" spans="1:1" ht="12.75" x14ac:dyDescent="0.2">
      <c r="A782" s="7"/>
    </row>
    <row r="783" spans="1:1" ht="12.75" x14ac:dyDescent="0.2">
      <c r="A783" s="7"/>
    </row>
    <row r="784" spans="1:1" ht="12.75" x14ac:dyDescent="0.2">
      <c r="A784" s="7"/>
    </row>
    <row r="785" spans="1:1" ht="12.75" x14ac:dyDescent="0.2">
      <c r="A785" s="7"/>
    </row>
    <row r="786" spans="1:1" ht="12.75" x14ac:dyDescent="0.2">
      <c r="A786" s="7"/>
    </row>
    <row r="787" spans="1:1" ht="12.75" x14ac:dyDescent="0.2">
      <c r="A787" s="7"/>
    </row>
    <row r="788" spans="1:1" ht="12.75" x14ac:dyDescent="0.2">
      <c r="A788" s="7"/>
    </row>
    <row r="789" spans="1:1" ht="12.75" x14ac:dyDescent="0.2">
      <c r="A789" s="7"/>
    </row>
    <row r="790" spans="1:1" ht="12.75" x14ac:dyDescent="0.2">
      <c r="A790" s="7"/>
    </row>
    <row r="791" spans="1:1" ht="12.75" x14ac:dyDescent="0.2">
      <c r="A791" s="7"/>
    </row>
    <row r="792" spans="1:1" ht="12.75" x14ac:dyDescent="0.2">
      <c r="A792" s="7"/>
    </row>
    <row r="793" spans="1:1" ht="12.75" x14ac:dyDescent="0.2">
      <c r="A793" s="7"/>
    </row>
    <row r="794" spans="1:1" ht="12.75" x14ac:dyDescent="0.2">
      <c r="A794" s="7"/>
    </row>
    <row r="795" spans="1:1" ht="12.75" x14ac:dyDescent="0.2">
      <c r="A795" s="7"/>
    </row>
    <row r="796" spans="1:1" ht="12.75" x14ac:dyDescent="0.2">
      <c r="A796" s="7"/>
    </row>
    <row r="797" spans="1:1" ht="12.75" x14ac:dyDescent="0.2">
      <c r="A797" s="7"/>
    </row>
    <row r="798" spans="1:1" ht="12.75" x14ac:dyDescent="0.2">
      <c r="A798" s="7"/>
    </row>
    <row r="799" spans="1:1" ht="12.75" x14ac:dyDescent="0.2">
      <c r="A799" s="7"/>
    </row>
    <row r="800" spans="1:1" ht="12.75" x14ac:dyDescent="0.2">
      <c r="A800" s="7"/>
    </row>
    <row r="801" spans="1:1" ht="12.75" x14ac:dyDescent="0.2">
      <c r="A801" s="7"/>
    </row>
    <row r="802" spans="1:1" ht="12.75" x14ac:dyDescent="0.2">
      <c r="A802" s="7"/>
    </row>
    <row r="803" spans="1:1" ht="12.75" x14ac:dyDescent="0.2">
      <c r="A803" s="7"/>
    </row>
    <row r="804" spans="1:1" ht="12.75" x14ac:dyDescent="0.2">
      <c r="A804" s="7"/>
    </row>
    <row r="805" spans="1:1" ht="12.75" x14ac:dyDescent="0.2">
      <c r="A805" s="7"/>
    </row>
    <row r="806" spans="1:1" ht="12.75" x14ac:dyDescent="0.2">
      <c r="A806" s="7"/>
    </row>
    <row r="807" spans="1:1" ht="12.75" x14ac:dyDescent="0.2">
      <c r="A807" s="7"/>
    </row>
    <row r="808" spans="1:1" ht="12.75" x14ac:dyDescent="0.2">
      <c r="A808" s="7"/>
    </row>
    <row r="809" spans="1:1" ht="12.75" x14ac:dyDescent="0.2">
      <c r="A809" s="7"/>
    </row>
    <row r="810" spans="1:1" ht="12.75" x14ac:dyDescent="0.2">
      <c r="A810" s="7"/>
    </row>
    <row r="811" spans="1:1" ht="12.75" x14ac:dyDescent="0.2">
      <c r="A811" s="7"/>
    </row>
    <row r="812" spans="1:1" ht="12.75" x14ac:dyDescent="0.2">
      <c r="A812" s="7"/>
    </row>
    <row r="813" spans="1:1" ht="12.75" x14ac:dyDescent="0.2">
      <c r="A813" s="7"/>
    </row>
    <row r="814" spans="1:1" ht="12.75" x14ac:dyDescent="0.2">
      <c r="A814" s="7"/>
    </row>
    <row r="815" spans="1:1" ht="12.75" x14ac:dyDescent="0.2">
      <c r="A815" s="7"/>
    </row>
    <row r="816" spans="1:1" ht="12.75" x14ac:dyDescent="0.2">
      <c r="A816" s="7"/>
    </row>
    <row r="817" spans="1:1" ht="12.75" x14ac:dyDescent="0.2">
      <c r="A817" s="7"/>
    </row>
    <row r="818" spans="1:1" ht="12.75" x14ac:dyDescent="0.2">
      <c r="A818" s="7"/>
    </row>
    <row r="819" spans="1:1" ht="12.75" x14ac:dyDescent="0.2">
      <c r="A819" s="7"/>
    </row>
    <row r="820" spans="1:1" ht="12.75" x14ac:dyDescent="0.2">
      <c r="A820" s="7"/>
    </row>
    <row r="821" spans="1:1" ht="12.75" x14ac:dyDescent="0.2">
      <c r="A821" s="7"/>
    </row>
    <row r="822" spans="1:1" ht="12.75" x14ac:dyDescent="0.2">
      <c r="A822" s="7"/>
    </row>
    <row r="823" spans="1:1" ht="12.75" x14ac:dyDescent="0.2">
      <c r="A823" s="7"/>
    </row>
    <row r="824" spans="1:1" ht="12.75" x14ac:dyDescent="0.2">
      <c r="A824" s="7"/>
    </row>
    <row r="825" spans="1:1" ht="12.75" x14ac:dyDescent="0.2">
      <c r="A825" s="7"/>
    </row>
    <row r="826" spans="1:1" ht="12.75" x14ac:dyDescent="0.2">
      <c r="A826" s="7"/>
    </row>
    <row r="827" spans="1:1" ht="12.75" x14ac:dyDescent="0.2">
      <c r="A827" s="7"/>
    </row>
    <row r="828" spans="1:1" ht="12.75" x14ac:dyDescent="0.2">
      <c r="A828" s="7"/>
    </row>
    <row r="829" spans="1:1" ht="12.75" x14ac:dyDescent="0.2">
      <c r="A829" s="7"/>
    </row>
    <row r="830" spans="1:1" ht="12.75" x14ac:dyDescent="0.2">
      <c r="A830" s="7"/>
    </row>
    <row r="831" spans="1:1" ht="12.75" x14ac:dyDescent="0.2">
      <c r="A831" s="7"/>
    </row>
    <row r="832" spans="1:1" ht="12.75" x14ac:dyDescent="0.2">
      <c r="A832" s="7"/>
    </row>
    <row r="833" spans="1:1" ht="12.75" x14ac:dyDescent="0.2">
      <c r="A833" s="7"/>
    </row>
    <row r="834" spans="1:1" ht="12.75" x14ac:dyDescent="0.2">
      <c r="A834" s="7"/>
    </row>
    <row r="835" spans="1:1" ht="12.75" x14ac:dyDescent="0.2">
      <c r="A835" s="7"/>
    </row>
    <row r="836" spans="1:1" ht="12.75" x14ac:dyDescent="0.2">
      <c r="A836" s="7"/>
    </row>
    <row r="837" spans="1:1" ht="12.75" x14ac:dyDescent="0.2">
      <c r="A837" s="7"/>
    </row>
    <row r="838" spans="1:1" ht="12.75" x14ac:dyDescent="0.2">
      <c r="A838" s="7"/>
    </row>
    <row r="839" spans="1:1" ht="12.75" x14ac:dyDescent="0.2">
      <c r="A839" s="7"/>
    </row>
    <row r="840" spans="1:1" ht="12.75" x14ac:dyDescent="0.2">
      <c r="A840" s="7"/>
    </row>
    <row r="841" spans="1:1" ht="12.75" x14ac:dyDescent="0.2">
      <c r="A841" s="7"/>
    </row>
    <row r="842" spans="1:1" ht="12.75" x14ac:dyDescent="0.2">
      <c r="A842" s="7"/>
    </row>
    <row r="843" spans="1:1" ht="12.75" x14ac:dyDescent="0.2">
      <c r="A843" s="7"/>
    </row>
    <row r="844" spans="1:1" ht="12.75" x14ac:dyDescent="0.2">
      <c r="A844" s="7"/>
    </row>
    <row r="845" spans="1:1" ht="12.75" x14ac:dyDescent="0.2">
      <c r="A845" s="7"/>
    </row>
    <row r="846" spans="1:1" ht="12.75" x14ac:dyDescent="0.2">
      <c r="A846" s="7"/>
    </row>
    <row r="847" spans="1:1" ht="12.75" x14ac:dyDescent="0.2">
      <c r="A847" s="7"/>
    </row>
    <row r="848" spans="1:1" ht="12.75" x14ac:dyDescent="0.2">
      <c r="A848" s="7"/>
    </row>
    <row r="849" spans="1:1" ht="12.75" x14ac:dyDescent="0.2">
      <c r="A849" s="7"/>
    </row>
    <row r="850" spans="1:1" ht="12.75" x14ac:dyDescent="0.2">
      <c r="A850" s="7"/>
    </row>
    <row r="851" spans="1:1" ht="12.75" x14ac:dyDescent="0.2">
      <c r="A851" s="7"/>
    </row>
    <row r="852" spans="1:1" ht="12.75" x14ac:dyDescent="0.2">
      <c r="A852" s="7"/>
    </row>
    <row r="853" spans="1:1" ht="12.75" x14ac:dyDescent="0.2">
      <c r="A853" s="7"/>
    </row>
    <row r="854" spans="1:1" ht="12.75" x14ac:dyDescent="0.2">
      <c r="A854" s="7"/>
    </row>
    <row r="855" spans="1:1" ht="12.75" x14ac:dyDescent="0.2">
      <c r="A855" s="7"/>
    </row>
    <row r="856" spans="1:1" ht="12.75" x14ac:dyDescent="0.2">
      <c r="A856" s="7"/>
    </row>
    <row r="857" spans="1:1" ht="12.75" x14ac:dyDescent="0.2">
      <c r="A857" s="7"/>
    </row>
    <row r="858" spans="1:1" ht="12.75" x14ac:dyDescent="0.2">
      <c r="A858" s="7"/>
    </row>
    <row r="859" spans="1:1" ht="12.75" x14ac:dyDescent="0.2">
      <c r="A859" s="7"/>
    </row>
    <row r="860" spans="1:1" ht="12.75" x14ac:dyDescent="0.2">
      <c r="A860" s="7"/>
    </row>
    <row r="861" spans="1:1" ht="12.75" x14ac:dyDescent="0.2">
      <c r="A861" s="7"/>
    </row>
    <row r="862" spans="1:1" ht="12.75" x14ac:dyDescent="0.2">
      <c r="A862" s="7"/>
    </row>
    <row r="863" spans="1:1" ht="12.75" x14ac:dyDescent="0.2">
      <c r="A863" s="7"/>
    </row>
    <row r="864" spans="1:1" ht="12.75" x14ac:dyDescent="0.2">
      <c r="A864" s="7"/>
    </row>
    <row r="865" spans="1:1" ht="12.75" x14ac:dyDescent="0.2">
      <c r="A865" s="7"/>
    </row>
    <row r="866" spans="1:1" ht="12.75" x14ac:dyDescent="0.2">
      <c r="A866" s="7"/>
    </row>
    <row r="867" spans="1:1" ht="12.75" x14ac:dyDescent="0.2">
      <c r="A867" s="7"/>
    </row>
    <row r="868" spans="1:1" ht="12.75" x14ac:dyDescent="0.2">
      <c r="A868" s="7"/>
    </row>
    <row r="869" spans="1:1" ht="12.75" x14ac:dyDescent="0.2">
      <c r="A869" s="7"/>
    </row>
    <row r="870" spans="1:1" ht="12.75" x14ac:dyDescent="0.2">
      <c r="A870" s="7"/>
    </row>
    <row r="871" spans="1:1" ht="12.75" x14ac:dyDescent="0.2">
      <c r="A871" s="7"/>
    </row>
    <row r="872" spans="1:1" ht="12.75" x14ac:dyDescent="0.2">
      <c r="A872" s="7"/>
    </row>
    <row r="873" spans="1:1" ht="12.75" x14ac:dyDescent="0.2">
      <c r="A873" s="7"/>
    </row>
    <row r="874" spans="1:1" ht="12.75" x14ac:dyDescent="0.2">
      <c r="A874" s="7"/>
    </row>
    <row r="875" spans="1:1" ht="12.75" x14ac:dyDescent="0.2">
      <c r="A875" s="7"/>
    </row>
    <row r="876" spans="1:1" ht="12.75" x14ac:dyDescent="0.2">
      <c r="A876" s="7"/>
    </row>
    <row r="877" spans="1:1" ht="12.75" x14ac:dyDescent="0.2">
      <c r="A877" s="7"/>
    </row>
    <row r="878" spans="1:1" ht="12.75" x14ac:dyDescent="0.2">
      <c r="A878" s="7"/>
    </row>
    <row r="879" spans="1:1" ht="12.75" x14ac:dyDescent="0.2">
      <c r="A879" s="7"/>
    </row>
    <row r="880" spans="1:1" ht="12.75" x14ac:dyDescent="0.2">
      <c r="A880" s="7"/>
    </row>
    <row r="881" spans="1:1" ht="12.75" x14ac:dyDescent="0.2">
      <c r="A881" s="7"/>
    </row>
    <row r="882" spans="1:1" ht="12.75" x14ac:dyDescent="0.2">
      <c r="A882" s="7"/>
    </row>
    <row r="883" spans="1:1" ht="12.75" x14ac:dyDescent="0.2">
      <c r="A883" s="7"/>
    </row>
    <row r="884" spans="1:1" ht="12.75" x14ac:dyDescent="0.2">
      <c r="A884" s="7"/>
    </row>
    <row r="885" spans="1:1" ht="12.75" x14ac:dyDescent="0.2">
      <c r="A885" s="7"/>
    </row>
    <row r="886" spans="1:1" ht="12.75" x14ac:dyDescent="0.2">
      <c r="A886" s="7"/>
    </row>
    <row r="887" spans="1:1" ht="12.75" x14ac:dyDescent="0.2">
      <c r="A887" s="7"/>
    </row>
    <row r="888" spans="1:1" ht="12.75" x14ac:dyDescent="0.2">
      <c r="A888" s="7"/>
    </row>
    <row r="889" spans="1:1" ht="12.75" x14ac:dyDescent="0.2">
      <c r="A889" s="7"/>
    </row>
    <row r="890" spans="1:1" ht="12.75" x14ac:dyDescent="0.2">
      <c r="A890" s="7"/>
    </row>
    <row r="891" spans="1:1" ht="12.75" x14ac:dyDescent="0.2">
      <c r="A891" s="7"/>
    </row>
    <row r="892" spans="1:1" ht="12.75" x14ac:dyDescent="0.2">
      <c r="A892" s="7"/>
    </row>
    <row r="893" spans="1:1" ht="12.75" x14ac:dyDescent="0.2">
      <c r="A893" s="7"/>
    </row>
    <row r="894" spans="1:1" ht="12.75" x14ac:dyDescent="0.2">
      <c r="A894" s="7"/>
    </row>
    <row r="895" spans="1:1" ht="12.75" x14ac:dyDescent="0.2">
      <c r="A895" s="7"/>
    </row>
    <row r="896" spans="1:1" ht="12.75" x14ac:dyDescent="0.2">
      <c r="A896" s="7"/>
    </row>
    <row r="897" spans="1:1" ht="12.75" x14ac:dyDescent="0.2">
      <c r="A897" s="7"/>
    </row>
    <row r="898" spans="1:1" ht="12.75" x14ac:dyDescent="0.2">
      <c r="A898" s="7"/>
    </row>
    <row r="899" spans="1:1" ht="12.75" x14ac:dyDescent="0.2">
      <c r="A899" s="7"/>
    </row>
    <row r="900" spans="1:1" ht="12.75" x14ac:dyDescent="0.2">
      <c r="A900" s="7"/>
    </row>
    <row r="901" spans="1:1" ht="12.75" x14ac:dyDescent="0.2">
      <c r="A901" s="7"/>
    </row>
    <row r="902" spans="1:1" ht="12.75" x14ac:dyDescent="0.2">
      <c r="A902" s="7"/>
    </row>
    <row r="903" spans="1:1" ht="12.75" x14ac:dyDescent="0.2">
      <c r="A903" s="7"/>
    </row>
    <row r="904" spans="1:1" ht="12.75" x14ac:dyDescent="0.2">
      <c r="A904" s="7"/>
    </row>
    <row r="905" spans="1:1" ht="12.75" x14ac:dyDescent="0.2">
      <c r="A905" s="7"/>
    </row>
    <row r="906" spans="1:1" ht="12.75" x14ac:dyDescent="0.2">
      <c r="A906" s="7"/>
    </row>
    <row r="907" spans="1:1" ht="12.75" x14ac:dyDescent="0.2">
      <c r="A907" s="7"/>
    </row>
    <row r="908" spans="1:1" ht="12.75" x14ac:dyDescent="0.2">
      <c r="A908" s="7"/>
    </row>
    <row r="909" spans="1:1" ht="12.75" x14ac:dyDescent="0.2">
      <c r="A909" s="7"/>
    </row>
    <row r="910" spans="1:1" ht="12.75" x14ac:dyDescent="0.2">
      <c r="A910" s="7"/>
    </row>
    <row r="911" spans="1:1" ht="12.75" x14ac:dyDescent="0.2">
      <c r="A911" s="7"/>
    </row>
    <row r="912" spans="1:1" ht="12.75" x14ac:dyDescent="0.2">
      <c r="A912" s="7"/>
    </row>
    <row r="913" spans="1:1" ht="12.75" x14ac:dyDescent="0.2">
      <c r="A913" s="7"/>
    </row>
    <row r="914" spans="1:1" ht="12.75" x14ac:dyDescent="0.2">
      <c r="A914" s="7"/>
    </row>
    <row r="915" spans="1:1" ht="12.75" x14ac:dyDescent="0.2">
      <c r="A915" s="7"/>
    </row>
    <row r="916" spans="1:1" ht="12.75" x14ac:dyDescent="0.2">
      <c r="A916" s="7"/>
    </row>
    <row r="917" spans="1:1" ht="12.75" x14ac:dyDescent="0.2">
      <c r="A917" s="7"/>
    </row>
    <row r="918" spans="1:1" ht="12.75" x14ac:dyDescent="0.2">
      <c r="A918" s="7"/>
    </row>
    <row r="919" spans="1:1" ht="12.75" x14ac:dyDescent="0.2">
      <c r="A919" s="7"/>
    </row>
    <row r="920" spans="1:1" ht="12.75" x14ac:dyDescent="0.2">
      <c r="A920" s="7"/>
    </row>
    <row r="921" spans="1:1" ht="12.75" x14ac:dyDescent="0.2">
      <c r="A921" s="7"/>
    </row>
    <row r="922" spans="1:1" ht="12.75" x14ac:dyDescent="0.2">
      <c r="A922" s="7"/>
    </row>
    <row r="923" spans="1:1" ht="12.75" x14ac:dyDescent="0.2">
      <c r="A923" s="7"/>
    </row>
    <row r="924" spans="1:1" ht="12.75" x14ac:dyDescent="0.2">
      <c r="A924" s="7"/>
    </row>
    <row r="925" spans="1:1" ht="12.75" x14ac:dyDescent="0.2">
      <c r="A925" s="7"/>
    </row>
    <row r="926" spans="1:1" ht="12.75" x14ac:dyDescent="0.2">
      <c r="A926" s="7"/>
    </row>
    <row r="927" spans="1:1" ht="12.75" x14ac:dyDescent="0.2">
      <c r="A927" s="7"/>
    </row>
    <row r="928" spans="1:1" ht="12.75" x14ac:dyDescent="0.2">
      <c r="A928" s="7"/>
    </row>
    <row r="929" spans="1:1" ht="12.75" x14ac:dyDescent="0.2">
      <c r="A929" s="7"/>
    </row>
    <row r="930" spans="1:1" ht="12.75" x14ac:dyDescent="0.2">
      <c r="A930" s="7"/>
    </row>
    <row r="931" spans="1:1" ht="12.75" x14ac:dyDescent="0.2">
      <c r="A931" s="7"/>
    </row>
    <row r="932" spans="1:1" ht="12.75" x14ac:dyDescent="0.2">
      <c r="A932" s="7"/>
    </row>
    <row r="933" spans="1:1" ht="12.75" x14ac:dyDescent="0.2">
      <c r="A933" s="7"/>
    </row>
    <row r="934" spans="1:1" ht="12.75" x14ac:dyDescent="0.2">
      <c r="A934" s="7"/>
    </row>
    <row r="935" spans="1:1" ht="12.75" x14ac:dyDescent="0.2">
      <c r="A935" s="7"/>
    </row>
    <row r="936" spans="1:1" ht="12.75" x14ac:dyDescent="0.2">
      <c r="A936" s="7"/>
    </row>
    <row r="937" spans="1:1" ht="12.75" x14ac:dyDescent="0.2">
      <c r="A937" s="7"/>
    </row>
    <row r="938" spans="1:1" ht="12.75" x14ac:dyDescent="0.2">
      <c r="A938" s="7"/>
    </row>
    <row r="939" spans="1:1" ht="12.75" x14ac:dyDescent="0.2">
      <c r="A939" s="7"/>
    </row>
    <row r="940" spans="1:1" ht="12.75" x14ac:dyDescent="0.2">
      <c r="A940" s="7"/>
    </row>
    <row r="941" spans="1:1" ht="12.75" x14ac:dyDescent="0.2">
      <c r="A941" s="7"/>
    </row>
    <row r="942" spans="1:1" ht="12.75" x14ac:dyDescent="0.2">
      <c r="A942" s="7"/>
    </row>
    <row r="943" spans="1:1" ht="12.75" x14ac:dyDescent="0.2">
      <c r="A943" s="7"/>
    </row>
    <row r="944" spans="1:1" ht="12.75" x14ac:dyDescent="0.2">
      <c r="A944" s="7"/>
    </row>
    <row r="945" spans="1:1" ht="12.75" x14ac:dyDescent="0.2">
      <c r="A945" s="7"/>
    </row>
    <row r="946" spans="1:1" ht="12.75" x14ac:dyDescent="0.2">
      <c r="A946" s="7"/>
    </row>
    <row r="947" spans="1:1" ht="12.75" x14ac:dyDescent="0.2">
      <c r="A947" s="7"/>
    </row>
    <row r="948" spans="1:1" ht="12.75" x14ac:dyDescent="0.2">
      <c r="A948" s="7"/>
    </row>
    <row r="949" spans="1:1" ht="12.75" x14ac:dyDescent="0.2">
      <c r="A949" s="7"/>
    </row>
    <row r="950" spans="1:1" ht="12.75" x14ac:dyDescent="0.2">
      <c r="A950" s="7"/>
    </row>
    <row r="951" spans="1:1" ht="12.75" x14ac:dyDescent="0.2">
      <c r="A951" s="7"/>
    </row>
    <row r="952" spans="1:1" ht="12.75" x14ac:dyDescent="0.2">
      <c r="A952" s="7"/>
    </row>
    <row r="953" spans="1:1" ht="12.75" x14ac:dyDescent="0.2">
      <c r="A953" s="7"/>
    </row>
    <row r="954" spans="1:1" ht="12.75" x14ac:dyDescent="0.2">
      <c r="A954" s="7"/>
    </row>
    <row r="955" spans="1:1" ht="12.75" x14ac:dyDescent="0.2">
      <c r="A955" s="7"/>
    </row>
    <row r="956" spans="1:1" ht="12.75" x14ac:dyDescent="0.2">
      <c r="A956" s="7"/>
    </row>
    <row r="957" spans="1:1" ht="12.75" x14ac:dyDescent="0.2">
      <c r="A957" s="7"/>
    </row>
    <row r="958" spans="1:1" ht="12.75" x14ac:dyDescent="0.2">
      <c r="A958" s="7"/>
    </row>
    <row r="959" spans="1:1" ht="12.75" x14ac:dyDescent="0.2">
      <c r="A959" s="7"/>
    </row>
    <row r="960" spans="1:1" ht="12.75" x14ac:dyDescent="0.2">
      <c r="A960" s="7"/>
    </row>
    <row r="961" spans="1:1" ht="12.75" x14ac:dyDescent="0.2">
      <c r="A961" s="7"/>
    </row>
    <row r="962" spans="1:1" ht="12.75" x14ac:dyDescent="0.2">
      <c r="A962" s="7"/>
    </row>
    <row r="963" spans="1:1" ht="12.75" x14ac:dyDescent="0.2">
      <c r="A963" s="7"/>
    </row>
    <row r="964" spans="1:1" ht="12.75" x14ac:dyDescent="0.2">
      <c r="A964" s="7"/>
    </row>
    <row r="965" spans="1:1" ht="12.75" x14ac:dyDescent="0.2">
      <c r="A965" s="7"/>
    </row>
    <row r="966" spans="1:1" ht="12.75" x14ac:dyDescent="0.2">
      <c r="A966" s="7"/>
    </row>
    <row r="967" spans="1:1" ht="12.75" x14ac:dyDescent="0.2">
      <c r="A967" s="7"/>
    </row>
    <row r="968" spans="1:1" ht="12.75" x14ac:dyDescent="0.2">
      <c r="A968" s="7"/>
    </row>
    <row r="969" spans="1:1" ht="12.75" x14ac:dyDescent="0.2">
      <c r="A969" s="7"/>
    </row>
    <row r="970" spans="1:1" ht="12.75" x14ac:dyDescent="0.2">
      <c r="A970" s="7"/>
    </row>
    <row r="971" spans="1:1" ht="12.75" x14ac:dyDescent="0.2">
      <c r="A971" s="7"/>
    </row>
    <row r="972" spans="1:1" ht="12.75" x14ac:dyDescent="0.2">
      <c r="A972" s="7"/>
    </row>
    <row r="973" spans="1:1" ht="12.75" x14ac:dyDescent="0.2">
      <c r="A973" s="7"/>
    </row>
    <row r="974" spans="1:1" ht="12.75" x14ac:dyDescent="0.2">
      <c r="A974" s="7"/>
    </row>
    <row r="975" spans="1:1" ht="12.75" x14ac:dyDescent="0.2">
      <c r="A975" s="7"/>
    </row>
    <row r="976" spans="1:1" ht="12.75" x14ac:dyDescent="0.2">
      <c r="A976" s="7"/>
    </row>
    <row r="977" spans="1:1" ht="12.75" x14ac:dyDescent="0.2">
      <c r="A977" s="7"/>
    </row>
    <row r="978" spans="1:1" ht="12.75" x14ac:dyDescent="0.2">
      <c r="A978" s="7"/>
    </row>
    <row r="979" spans="1:1" ht="12.75" x14ac:dyDescent="0.2">
      <c r="A979" s="7"/>
    </row>
    <row r="980" spans="1:1" ht="12.75" x14ac:dyDescent="0.2">
      <c r="A980" s="7"/>
    </row>
    <row r="981" spans="1:1" ht="12.75" x14ac:dyDescent="0.2">
      <c r="A981" s="7"/>
    </row>
    <row r="982" spans="1:1" ht="12.75" x14ac:dyDescent="0.2">
      <c r="A982" s="7"/>
    </row>
    <row r="983" spans="1:1" ht="12.75" x14ac:dyDescent="0.2">
      <c r="A983" s="7"/>
    </row>
    <row r="984" spans="1:1" ht="12.75" x14ac:dyDescent="0.2">
      <c r="A984" s="7"/>
    </row>
    <row r="985" spans="1:1" ht="12.75" x14ac:dyDescent="0.2">
      <c r="A985" s="7"/>
    </row>
    <row r="986" spans="1:1" ht="12.75" x14ac:dyDescent="0.2">
      <c r="A986" s="7"/>
    </row>
    <row r="987" spans="1:1" ht="12.75" x14ac:dyDescent="0.2">
      <c r="A987" s="7"/>
    </row>
    <row r="988" spans="1:1" ht="12.75" x14ac:dyDescent="0.2">
      <c r="A988" s="7"/>
    </row>
    <row r="989" spans="1:1" ht="12.75" x14ac:dyDescent="0.2">
      <c r="A989" s="7"/>
    </row>
    <row r="990" spans="1:1" ht="12.75" x14ac:dyDescent="0.2">
      <c r="A990" s="7"/>
    </row>
    <row r="991" spans="1:1" ht="12.75" x14ac:dyDescent="0.2">
      <c r="A991" s="7"/>
    </row>
    <row r="992" spans="1:1" ht="12.75" x14ac:dyDescent="0.2">
      <c r="A992" s="7"/>
    </row>
    <row r="993" spans="1:1" ht="12.75" x14ac:dyDescent="0.2">
      <c r="A993" s="7"/>
    </row>
    <row r="994" spans="1:1" ht="12.75" x14ac:dyDescent="0.2">
      <c r="A994" s="7"/>
    </row>
    <row r="995" spans="1:1" ht="12.75" x14ac:dyDescent="0.2">
      <c r="A995" s="7"/>
    </row>
    <row r="996" spans="1:1" ht="12.75" x14ac:dyDescent="0.2">
      <c r="A996" s="7"/>
    </row>
    <row r="997" spans="1:1" ht="12.75" x14ac:dyDescent="0.2">
      <c r="A997" s="7"/>
    </row>
    <row r="998" spans="1:1" ht="12.75" x14ac:dyDescent="0.2">
      <c r="A998" s="7"/>
    </row>
    <row r="999" spans="1:1" ht="12.75" x14ac:dyDescent="0.2">
      <c r="A999" s="7"/>
    </row>
    <row r="1000" spans="1:1" ht="12.75" x14ac:dyDescent="0.2">
      <c r="A1000" s="7"/>
    </row>
    <row r="1001" spans="1:1" ht="12.75" x14ac:dyDescent="0.2">
      <c r="A1001" s="7"/>
    </row>
    <row r="1002" spans="1:1" ht="12.75" x14ac:dyDescent="0.2">
      <c r="A1002" s="7"/>
    </row>
    <row r="1003" spans="1:1" ht="12.75" x14ac:dyDescent="0.2">
      <c r="A1003" s="7"/>
    </row>
  </sheetData>
  <mergeCells count="10">
    <mergeCell ref="A54:C54"/>
    <mergeCell ref="A67:C67"/>
    <mergeCell ref="E67:G67"/>
    <mergeCell ref="A15:C15"/>
    <mergeCell ref="E15:G15"/>
    <mergeCell ref="A28:C28"/>
    <mergeCell ref="E28:G28"/>
    <mergeCell ref="A41:C41"/>
    <mergeCell ref="E41:G41"/>
    <mergeCell ref="E54:G5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3"/>
  <sheetViews>
    <sheetView workbookViewId="0"/>
  </sheetViews>
  <sheetFormatPr defaultColWidth="12.5703125" defaultRowHeight="15.75" customHeight="1" x14ac:dyDescent="0.2"/>
  <cols>
    <col min="1" max="1" width="22.42578125" customWidth="1"/>
    <col min="3" max="3" width="14.5703125" customWidth="1"/>
    <col min="5" max="5" width="7.42578125" customWidth="1"/>
  </cols>
  <sheetData>
    <row r="1" spans="1:26" ht="15.75" customHeight="1" x14ac:dyDescent="0.2">
      <c r="A1" s="8" t="s">
        <v>235</v>
      </c>
      <c r="B1" s="7"/>
    </row>
    <row r="2" spans="1:26" x14ac:dyDescent="0.25">
      <c r="A2" s="7"/>
      <c r="B2" s="13"/>
      <c r="C2" s="13"/>
      <c r="F2" s="1" t="s">
        <v>1</v>
      </c>
      <c r="G2" s="2">
        <v>44324</v>
      </c>
    </row>
    <row r="3" spans="1:26" ht="15.75" customHeight="1" x14ac:dyDescent="0.2">
      <c r="A3" s="7"/>
      <c r="B3" s="8" t="s">
        <v>5</v>
      </c>
      <c r="C3" s="8" t="s">
        <v>213</v>
      </c>
    </row>
    <row r="4" spans="1:26" ht="15.75" customHeight="1" x14ac:dyDescent="0.2">
      <c r="A4" s="8" t="s">
        <v>214</v>
      </c>
      <c r="B4" s="19">
        <f t="shared" ref="B4:C4" si="0">B43</f>
        <v>69</v>
      </c>
      <c r="C4" s="20">
        <f t="shared" si="0"/>
        <v>38471</v>
      </c>
    </row>
    <row r="5" spans="1:26" ht="15.75" customHeight="1" x14ac:dyDescent="0.2">
      <c r="A5" s="8" t="s">
        <v>215</v>
      </c>
      <c r="B5" s="19">
        <f t="shared" ref="B5:C5" si="1">F43</f>
        <v>-4</v>
      </c>
      <c r="C5" s="20">
        <f t="shared" si="1"/>
        <v>31139</v>
      </c>
    </row>
    <row r="6" spans="1:26" ht="15.75" customHeight="1" x14ac:dyDescent="0.2">
      <c r="A6" s="8" t="s">
        <v>216</v>
      </c>
      <c r="B6" s="47">
        <f t="shared" ref="B6:C6" si="2">B56</f>
        <v>43.5</v>
      </c>
      <c r="C6" s="19">
        <f t="shared" si="2"/>
        <v>2016</v>
      </c>
    </row>
    <row r="7" spans="1:26" ht="15.75" customHeight="1" x14ac:dyDescent="0.2">
      <c r="A7" s="8" t="s">
        <v>217</v>
      </c>
      <c r="B7" s="47">
        <f t="shared" ref="B7:C7" si="3">F56</f>
        <v>26.8</v>
      </c>
      <c r="C7" s="19">
        <f t="shared" si="3"/>
        <v>1972</v>
      </c>
    </row>
    <row r="8" spans="1:26" ht="15.75" customHeight="1" x14ac:dyDescent="0.2">
      <c r="A8" s="8" t="s">
        <v>219</v>
      </c>
      <c r="B8" s="19">
        <f t="shared" ref="B8:C8" si="4">B17</f>
        <v>1.91</v>
      </c>
      <c r="C8" s="19">
        <f t="shared" si="4"/>
        <v>1977</v>
      </c>
    </row>
    <row r="9" spans="1:26" ht="15.75" customHeight="1" x14ac:dyDescent="0.2">
      <c r="A9" s="8" t="s">
        <v>220</v>
      </c>
      <c r="B9" s="19" t="str">
        <f t="shared" ref="B9:C9" si="5">F17</f>
        <v>T</v>
      </c>
      <c r="C9" s="19">
        <f t="shared" si="5"/>
        <v>1969</v>
      </c>
    </row>
    <row r="10" spans="1:26" ht="15.75" customHeight="1" x14ac:dyDescent="0.2">
      <c r="A10" s="8" t="s">
        <v>221</v>
      </c>
      <c r="B10" s="47">
        <f t="shared" ref="B10:C10" si="6">B69</f>
        <v>15.5</v>
      </c>
      <c r="C10" s="20">
        <f t="shared" si="6"/>
        <v>39563</v>
      </c>
    </row>
    <row r="11" spans="1:26" ht="15.75" customHeight="1" x14ac:dyDescent="0.2">
      <c r="A11" s="8" t="s">
        <v>222</v>
      </c>
      <c r="B11" s="47">
        <f t="shared" ref="B11:C11" si="7">B30</f>
        <v>30.8</v>
      </c>
      <c r="C11" s="19">
        <f t="shared" si="7"/>
        <v>2008</v>
      </c>
    </row>
    <row r="12" spans="1:26" ht="15.75" customHeight="1" x14ac:dyDescent="0.2">
      <c r="A12" s="8" t="s">
        <v>223</v>
      </c>
      <c r="B12" s="47">
        <f t="shared" ref="B12:C12" si="8">F30</f>
        <v>0</v>
      </c>
      <c r="C12" s="19">
        <f t="shared" si="8"/>
        <v>2016</v>
      </c>
    </row>
    <row r="13" spans="1:26" ht="15.75" customHeight="1" x14ac:dyDescent="0.2">
      <c r="A13" s="8" t="s">
        <v>87</v>
      </c>
      <c r="B13" s="57">
        <f t="shared" ref="B13:C13" si="9">F69</f>
        <v>0.97</v>
      </c>
      <c r="C13" s="58">
        <f t="shared" si="9"/>
        <v>39563</v>
      </c>
    </row>
    <row r="14" spans="1:26" ht="15.75" customHeight="1" x14ac:dyDescent="0.2">
      <c r="A14" s="7"/>
    </row>
    <row r="15" spans="1:26" ht="15.75" customHeight="1" x14ac:dyDescent="0.2">
      <c r="A15" s="80" t="s">
        <v>224</v>
      </c>
      <c r="B15" s="81"/>
      <c r="C15" s="81"/>
      <c r="D15" s="5"/>
      <c r="E15" s="80" t="s">
        <v>225</v>
      </c>
      <c r="F15" s="81"/>
      <c r="G15" s="81"/>
    </row>
    <row r="16" spans="1:26" ht="15.75" customHeight="1" x14ac:dyDescent="0.2">
      <c r="A16" s="8"/>
      <c r="B16" s="8" t="s">
        <v>226</v>
      </c>
      <c r="C16" s="8" t="s">
        <v>8</v>
      </c>
      <c r="D16" s="59"/>
      <c r="E16" s="7"/>
      <c r="F16" s="8" t="s">
        <v>226</v>
      </c>
      <c r="G16" s="8" t="s">
        <v>8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5.75" customHeight="1" x14ac:dyDescent="0.2">
      <c r="A17" s="8">
        <v>1</v>
      </c>
      <c r="B17" s="13">
        <v>1.91</v>
      </c>
      <c r="C17" s="13">
        <v>1977</v>
      </c>
      <c r="D17" s="5"/>
      <c r="E17" s="8">
        <v>1</v>
      </c>
      <c r="F17" s="13" t="s">
        <v>99</v>
      </c>
      <c r="G17" s="13">
        <v>1969</v>
      </c>
    </row>
    <row r="18" spans="1:26" ht="15.75" customHeight="1" x14ac:dyDescent="0.2">
      <c r="A18" s="8">
        <v>2</v>
      </c>
      <c r="B18" s="13">
        <v>1.82</v>
      </c>
      <c r="C18" s="13">
        <v>2008</v>
      </c>
      <c r="D18" s="5"/>
      <c r="E18" s="8">
        <v>2</v>
      </c>
      <c r="F18" s="13">
        <v>0.01</v>
      </c>
      <c r="G18" s="13">
        <v>1957</v>
      </c>
    </row>
    <row r="19" spans="1:26" ht="15.75" customHeight="1" x14ac:dyDescent="0.2">
      <c r="A19" s="8">
        <v>3</v>
      </c>
      <c r="B19" s="37">
        <v>1.78</v>
      </c>
      <c r="C19" s="13">
        <v>1963</v>
      </c>
      <c r="D19" s="5"/>
      <c r="E19" s="8">
        <v>3</v>
      </c>
      <c r="F19" s="13">
        <v>0.02</v>
      </c>
      <c r="G19" s="13">
        <v>2016</v>
      </c>
    </row>
    <row r="20" spans="1:26" ht="15.75" customHeight="1" x14ac:dyDescent="0.2">
      <c r="A20" s="8">
        <v>4</v>
      </c>
      <c r="B20" s="37">
        <v>1.71</v>
      </c>
      <c r="C20" s="13">
        <v>1975</v>
      </c>
      <c r="D20" s="5"/>
      <c r="E20" s="8">
        <v>4</v>
      </c>
      <c r="F20" s="13">
        <v>0.02</v>
      </c>
      <c r="G20" s="13">
        <v>1978</v>
      </c>
    </row>
    <row r="21" spans="1:26" ht="15.75" customHeight="1" x14ac:dyDescent="0.2">
      <c r="A21" s="8">
        <v>5</v>
      </c>
      <c r="B21" s="13">
        <v>1.38</v>
      </c>
      <c r="C21" s="13">
        <v>1961</v>
      </c>
      <c r="D21" s="5"/>
      <c r="E21" s="8">
        <v>5</v>
      </c>
      <c r="F21" s="37">
        <v>0.03</v>
      </c>
      <c r="G21" s="13">
        <v>1954</v>
      </c>
    </row>
    <row r="22" spans="1:26" ht="15.75" customHeight="1" x14ac:dyDescent="0.2">
      <c r="A22" s="8">
        <v>6</v>
      </c>
      <c r="B22" s="37">
        <v>1.36</v>
      </c>
      <c r="C22" s="13">
        <v>1983</v>
      </c>
      <c r="D22" s="5"/>
      <c r="E22" s="8">
        <v>6</v>
      </c>
      <c r="F22" s="37">
        <v>0.08</v>
      </c>
      <c r="G22" s="13">
        <v>2014</v>
      </c>
    </row>
    <row r="23" spans="1:26" ht="15.75" customHeight="1" x14ac:dyDescent="0.2">
      <c r="A23" s="8">
        <v>7</v>
      </c>
      <c r="B23" s="13">
        <v>1.32</v>
      </c>
      <c r="C23" s="13">
        <v>1959</v>
      </c>
      <c r="D23" s="5"/>
      <c r="E23" s="8">
        <v>7</v>
      </c>
      <c r="F23" s="13">
        <v>0.08</v>
      </c>
      <c r="G23" s="13">
        <v>1996</v>
      </c>
    </row>
    <row r="24" spans="1:26" ht="15.75" customHeight="1" x14ac:dyDescent="0.2">
      <c r="A24" s="8">
        <v>8</v>
      </c>
      <c r="B24" s="13">
        <v>1.32</v>
      </c>
      <c r="C24" s="13">
        <v>1955</v>
      </c>
      <c r="D24" s="5"/>
      <c r="E24" s="8">
        <v>8</v>
      </c>
      <c r="F24" s="13">
        <v>0.08</v>
      </c>
      <c r="G24" s="13">
        <v>1995</v>
      </c>
    </row>
    <row r="25" spans="1:26" ht="15.75" customHeight="1" x14ac:dyDescent="0.2">
      <c r="A25" s="8">
        <v>9</v>
      </c>
      <c r="B25" s="13">
        <v>1.1299999999999999</v>
      </c>
      <c r="C25" s="13">
        <v>2010</v>
      </c>
      <c r="D25" s="5"/>
      <c r="E25" s="8">
        <v>9</v>
      </c>
      <c r="F25" s="37">
        <v>0.08</v>
      </c>
      <c r="G25" s="13">
        <v>1992</v>
      </c>
    </row>
    <row r="26" spans="1:26" ht="15.75" customHeight="1" x14ac:dyDescent="0.2">
      <c r="A26" s="8">
        <v>10</v>
      </c>
      <c r="B26" s="65">
        <v>1.1100000000000001</v>
      </c>
      <c r="C26" s="12">
        <v>2019</v>
      </c>
      <c r="D26" s="5"/>
      <c r="E26" s="8">
        <v>10</v>
      </c>
      <c r="F26" s="37">
        <v>0.08</v>
      </c>
      <c r="G26" s="13">
        <v>1953</v>
      </c>
    </row>
    <row r="27" spans="1:26" ht="15.75" customHeight="1" x14ac:dyDescent="0.2">
      <c r="A27" s="7"/>
      <c r="D27" s="5"/>
    </row>
    <row r="28" spans="1:26" ht="15.75" customHeight="1" x14ac:dyDescent="0.2">
      <c r="A28" s="80" t="s">
        <v>227</v>
      </c>
      <c r="B28" s="81"/>
      <c r="C28" s="81"/>
      <c r="D28" s="5"/>
      <c r="E28" s="80" t="s">
        <v>228</v>
      </c>
      <c r="F28" s="81"/>
      <c r="G28" s="81"/>
    </row>
    <row r="29" spans="1:26" ht="15.75" customHeight="1" x14ac:dyDescent="0.2">
      <c r="A29" s="8"/>
      <c r="B29" s="8" t="s">
        <v>226</v>
      </c>
      <c r="C29" s="8" t="s">
        <v>8</v>
      </c>
      <c r="D29" s="59"/>
      <c r="E29" s="8"/>
      <c r="F29" s="8" t="s">
        <v>226</v>
      </c>
      <c r="G29" s="8" t="s">
        <v>8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 x14ac:dyDescent="0.2">
      <c r="A30" s="8">
        <v>1</v>
      </c>
      <c r="B30" s="18">
        <v>30.8</v>
      </c>
      <c r="C30" s="13">
        <v>2008</v>
      </c>
      <c r="D30" s="5"/>
      <c r="E30" s="8">
        <v>1</v>
      </c>
      <c r="F30" s="18">
        <v>0</v>
      </c>
      <c r="G30" s="13">
        <v>2016</v>
      </c>
    </row>
    <row r="31" spans="1:26" ht="15.75" customHeight="1" x14ac:dyDescent="0.2">
      <c r="A31" s="8">
        <v>2</v>
      </c>
      <c r="B31" s="13">
        <v>27.6</v>
      </c>
      <c r="C31" s="13">
        <v>1963</v>
      </c>
      <c r="D31" s="5"/>
      <c r="E31" s="8">
        <v>2</v>
      </c>
      <c r="F31" s="18">
        <v>0</v>
      </c>
      <c r="G31" s="13">
        <v>1995</v>
      </c>
    </row>
    <row r="32" spans="1:26" ht="15.75" customHeight="1" x14ac:dyDescent="0.2">
      <c r="A32" s="8">
        <v>3</v>
      </c>
      <c r="B32" s="13">
        <v>18.7</v>
      </c>
      <c r="C32" s="13">
        <v>1955</v>
      </c>
      <c r="D32" s="5"/>
      <c r="E32" s="8">
        <v>3</v>
      </c>
      <c r="F32" s="18">
        <v>0</v>
      </c>
      <c r="G32" s="13">
        <v>1993</v>
      </c>
    </row>
    <row r="33" spans="1:7" ht="15.75" customHeight="1" x14ac:dyDescent="0.2">
      <c r="A33" s="8">
        <v>4</v>
      </c>
      <c r="B33" s="13">
        <v>16.100000000000001</v>
      </c>
      <c r="C33" s="13">
        <v>1975</v>
      </c>
      <c r="D33" s="5"/>
      <c r="E33" s="8">
        <v>4</v>
      </c>
      <c r="F33" s="18" t="s">
        <v>99</v>
      </c>
      <c r="G33" s="13">
        <v>2018</v>
      </c>
    </row>
    <row r="34" spans="1:7" ht="15.75" customHeight="1" x14ac:dyDescent="0.2">
      <c r="A34" s="8">
        <v>5</v>
      </c>
      <c r="B34" s="18">
        <v>16</v>
      </c>
      <c r="C34" s="13">
        <v>2013</v>
      </c>
      <c r="D34" s="5"/>
      <c r="E34" s="8">
        <v>5</v>
      </c>
      <c r="F34" s="13" t="s">
        <v>99</v>
      </c>
      <c r="G34" s="13">
        <v>2017</v>
      </c>
    </row>
    <row r="35" spans="1:7" ht="15.75" customHeight="1" x14ac:dyDescent="0.2">
      <c r="A35" s="8">
        <v>6</v>
      </c>
      <c r="B35" s="13">
        <v>14.1</v>
      </c>
      <c r="C35" s="13">
        <v>2010</v>
      </c>
      <c r="D35" s="5"/>
      <c r="E35" s="8">
        <v>6</v>
      </c>
      <c r="F35" s="13" t="s">
        <v>99</v>
      </c>
      <c r="G35" s="13">
        <v>2007</v>
      </c>
    </row>
    <row r="36" spans="1:7" ht="15.75" customHeight="1" x14ac:dyDescent="0.2">
      <c r="A36" s="8">
        <v>7</v>
      </c>
      <c r="B36" s="18">
        <v>14</v>
      </c>
      <c r="C36" s="13">
        <v>1977</v>
      </c>
      <c r="D36" s="5"/>
      <c r="E36" s="8">
        <v>7</v>
      </c>
      <c r="F36" s="18" t="s">
        <v>99</v>
      </c>
      <c r="G36" s="13">
        <v>1992</v>
      </c>
    </row>
    <row r="37" spans="1:7" ht="15.75" customHeight="1" x14ac:dyDescent="0.2">
      <c r="A37" s="8">
        <v>8</v>
      </c>
      <c r="B37" s="18">
        <v>12.6</v>
      </c>
      <c r="C37" s="13">
        <v>1972</v>
      </c>
      <c r="D37" s="5"/>
      <c r="E37" s="8">
        <v>8</v>
      </c>
      <c r="F37" s="13" t="s">
        <v>99</v>
      </c>
      <c r="G37" s="13">
        <v>1991</v>
      </c>
    </row>
    <row r="38" spans="1:7" ht="12.75" x14ac:dyDescent="0.2">
      <c r="A38" s="8">
        <v>9</v>
      </c>
      <c r="B38" s="18">
        <v>11</v>
      </c>
      <c r="C38" s="13">
        <v>1983</v>
      </c>
      <c r="D38" s="5"/>
      <c r="E38" s="8">
        <v>9</v>
      </c>
      <c r="F38" s="18" t="s">
        <v>99</v>
      </c>
      <c r="G38" s="13">
        <v>1989</v>
      </c>
    </row>
    <row r="39" spans="1:7" ht="12.75" x14ac:dyDescent="0.2">
      <c r="A39" s="8">
        <v>10</v>
      </c>
      <c r="B39" s="13">
        <v>10.5</v>
      </c>
      <c r="C39" s="13">
        <v>1956</v>
      </c>
      <c r="D39" s="5"/>
      <c r="E39" s="8">
        <v>10</v>
      </c>
      <c r="F39" s="13" t="s">
        <v>99</v>
      </c>
      <c r="G39" s="13">
        <v>1978</v>
      </c>
    </row>
    <row r="40" spans="1:7" ht="12.75" x14ac:dyDescent="0.2">
      <c r="A40" s="7"/>
      <c r="D40" s="5"/>
    </row>
    <row r="41" spans="1:7" ht="12.75" x14ac:dyDescent="0.2">
      <c r="A41" s="80" t="s">
        <v>229</v>
      </c>
      <c r="B41" s="81"/>
      <c r="C41" s="81"/>
      <c r="D41" s="5"/>
      <c r="E41" s="80" t="s">
        <v>230</v>
      </c>
      <c r="F41" s="81"/>
      <c r="G41" s="81"/>
    </row>
    <row r="42" spans="1:7" ht="12.75" x14ac:dyDescent="0.2">
      <c r="A42" s="7"/>
      <c r="B42" s="8" t="s">
        <v>7</v>
      </c>
      <c r="C42" s="8" t="s">
        <v>23</v>
      </c>
      <c r="D42" s="5"/>
      <c r="F42" s="8" t="s">
        <v>7</v>
      </c>
      <c r="G42" s="8" t="s">
        <v>23</v>
      </c>
    </row>
    <row r="43" spans="1:7" ht="12.75" x14ac:dyDescent="0.2">
      <c r="A43" s="8">
        <v>1</v>
      </c>
      <c r="B43" s="13">
        <v>69</v>
      </c>
      <c r="C43" s="24">
        <v>38471</v>
      </c>
      <c r="D43" s="5"/>
      <c r="E43" s="8">
        <v>1</v>
      </c>
      <c r="F43" s="13">
        <v>-4</v>
      </c>
      <c r="G43" s="24">
        <v>31139</v>
      </c>
    </row>
    <row r="44" spans="1:7" ht="12.75" x14ac:dyDescent="0.2">
      <c r="A44" s="8">
        <v>2</v>
      </c>
      <c r="B44" s="13">
        <v>67</v>
      </c>
      <c r="C44" s="24">
        <v>38472</v>
      </c>
      <c r="D44" s="5"/>
      <c r="E44" s="8">
        <v>2</v>
      </c>
      <c r="F44" s="13">
        <v>1</v>
      </c>
      <c r="G44" s="24">
        <v>38078</v>
      </c>
    </row>
    <row r="45" spans="1:7" ht="12.75" x14ac:dyDescent="0.2">
      <c r="A45" s="8">
        <v>3</v>
      </c>
      <c r="B45" s="13">
        <v>65</v>
      </c>
      <c r="C45" s="24">
        <v>38470</v>
      </c>
      <c r="D45" s="5"/>
      <c r="E45" s="8">
        <v>3</v>
      </c>
      <c r="F45" s="13">
        <v>2</v>
      </c>
      <c r="G45" s="24">
        <v>31503</v>
      </c>
    </row>
    <row r="46" spans="1:7" ht="12.75" x14ac:dyDescent="0.2">
      <c r="A46" s="8">
        <v>4</v>
      </c>
      <c r="B46" s="13">
        <v>65</v>
      </c>
      <c r="C46" s="24">
        <v>27880</v>
      </c>
      <c r="D46" s="5"/>
      <c r="E46" s="8">
        <v>4</v>
      </c>
      <c r="F46" s="13">
        <v>2</v>
      </c>
      <c r="G46" s="24">
        <v>31138</v>
      </c>
    </row>
    <row r="47" spans="1:7" ht="12.75" x14ac:dyDescent="0.2">
      <c r="A47" s="8">
        <v>5</v>
      </c>
      <c r="B47" s="13">
        <v>63</v>
      </c>
      <c r="C47" s="24">
        <v>38469</v>
      </c>
      <c r="D47" s="5"/>
      <c r="E47" s="8">
        <v>5</v>
      </c>
      <c r="F47" s="13">
        <v>2</v>
      </c>
      <c r="G47" s="24">
        <v>19089</v>
      </c>
    </row>
    <row r="48" spans="1:7" ht="12.75" x14ac:dyDescent="0.2">
      <c r="A48" s="8">
        <v>6</v>
      </c>
      <c r="B48" s="13">
        <v>63</v>
      </c>
      <c r="C48" s="24">
        <v>28975</v>
      </c>
      <c r="D48" s="5"/>
      <c r="E48" s="8">
        <v>6</v>
      </c>
      <c r="F48" s="13">
        <v>3</v>
      </c>
      <c r="G48" s="24">
        <v>26390</v>
      </c>
    </row>
    <row r="49" spans="1:7" ht="12.75" x14ac:dyDescent="0.2">
      <c r="A49" s="8">
        <v>7</v>
      </c>
      <c r="B49" s="13">
        <v>62</v>
      </c>
      <c r="C49" s="24">
        <v>28973</v>
      </c>
      <c r="D49" s="5"/>
      <c r="E49" s="8">
        <v>7</v>
      </c>
      <c r="F49" s="13">
        <v>3</v>
      </c>
      <c r="G49" s="24">
        <v>19088</v>
      </c>
    </row>
    <row r="50" spans="1:7" ht="12.75" x14ac:dyDescent="0.2">
      <c r="A50" s="8">
        <v>8</v>
      </c>
      <c r="B50" s="13">
        <v>62</v>
      </c>
      <c r="C50" s="24">
        <v>23848</v>
      </c>
      <c r="D50" s="5"/>
      <c r="E50" s="8">
        <v>8</v>
      </c>
      <c r="F50" s="54">
        <v>4</v>
      </c>
      <c r="G50" s="66">
        <v>44296</v>
      </c>
    </row>
    <row r="51" spans="1:7" ht="12.75" x14ac:dyDescent="0.2">
      <c r="A51" s="8">
        <v>9</v>
      </c>
      <c r="B51" s="54">
        <v>61</v>
      </c>
      <c r="C51" s="66">
        <v>44305</v>
      </c>
      <c r="D51" s="5"/>
      <c r="E51" s="8">
        <v>9</v>
      </c>
      <c r="F51" s="13">
        <v>4</v>
      </c>
      <c r="G51" s="24">
        <v>31149</v>
      </c>
    </row>
    <row r="52" spans="1:7" ht="12.75" x14ac:dyDescent="0.2">
      <c r="A52" s="8">
        <v>10</v>
      </c>
      <c r="B52" s="13">
        <v>61</v>
      </c>
      <c r="C52" s="24">
        <v>40295</v>
      </c>
      <c r="D52" s="5"/>
      <c r="E52" s="8">
        <v>10</v>
      </c>
      <c r="F52" s="13">
        <v>5</v>
      </c>
      <c r="G52" s="24">
        <v>31509</v>
      </c>
    </row>
    <row r="53" spans="1:7" ht="12.75" x14ac:dyDescent="0.2">
      <c r="A53" s="7"/>
      <c r="D53" s="5"/>
    </row>
    <row r="54" spans="1:7" ht="12.75" x14ac:dyDescent="0.2">
      <c r="A54" s="80" t="s">
        <v>231</v>
      </c>
      <c r="B54" s="81"/>
      <c r="C54" s="81"/>
      <c r="D54" s="5"/>
      <c r="E54" s="80" t="s">
        <v>232</v>
      </c>
      <c r="F54" s="81"/>
      <c r="G54" s="81"/>
    </row>
    <row r="55" spans="1:7" ht="12.75" x14ac:dyDescent="0.2">
      <c r="A55" s="7"/>
      <c r="B55" s="8" t="s">
        <v>7</v>
      </c>
      <c r="C55" s="8" t="s">
        <v>8</v>
      </c>
      <c r="D55" s="5"/>
      <c r="F55" s="8" t="s">
        <v>7</v>
      </c>
      <c r="G55" s="8" t="s">
        <v>8</v>
      </c>
    </row>
    <row r="56" spans="1:7" ht="12.75" x14ac:dyDescent="0.2">
      <c r="A56" s="8">
        <v>1</v>
      </c>
      <c r="B56" s="18">
        <v>43.5</v>
      </c>
      <c r="C56" s="13">
        <v>2016</v>
      </c>
      <c r="D56" s="5"/>
      <c r="E56" s="8">
        <v>1</v>
      </c>
      <c r="F56" s="18">
        <v>26.8</v>
      </c>
      <c r="G56" s="13">
        <v>1972</v>
      </c>
    </row>
    <row r="57" spans="1:7" ht="12.75" x14ac:dyDescent="0.2">
      <c r="A57" s="8">
        <v>2</v>
      </c>
      <c r="B57" s="13">
        <v>40.700000000000003</v>
      </c>
      <c r="C57" s="13">
        <v>2015</v>
      </c>
      <c r="D57" s="5"/>
      <c r="E57" s="8">
        <v>2</v>
      </c>
      <c r="F57" s="13">
        <v>28.4</v>
      </c>
      <c r="G57" s="13">
        <v>1985</v>
      </c>
    </row>
    <row r="58" spans="1:7" ht="12.75" x14ac:dyDescent="0.2">
      <c r="A58" s="8">
        <v>3</v>
      </c>
      <c r="B58" s="13">
        <v>40.6</v>
      </c>
      <c r="C58" s="13">
        <v>1993</v>
      </c>
      <c r="D58" s="5"/>
      <c r="E58" s="8">
        <v>3</v>
      </c>
      <c r="F58" s="13">
        <v>29.3</v>
      </c>
      <c r="G58" s="13">
        <v>2013</v>
      </c>
    </row>
    <row r="59" spans="1:7" ht="12.75" x14ac:dyDescent="0.2">
      <c r="A59" s="8">
        <v>4</v>
      </c>
      <c r="B59" s="13">
        <v>40.299999999999997</v>
      </c>
      <c r="C59" s="13">
        <v>2017</v>
      </c>
      <c r="D59" s="5"/>
      <c r="E59" s="8">
        <v>4</v>
      </c>
      <c r="F59" s="13">
        <v>30.8</v>
      </c>
      <c r="G59" s="13">
        <v>2002</v>
      </c>
    </row>
    <row r="60" spans="1:7" ht="12.75" x14ac:dyDescent="0.2">
      <c r="A60" s="8">
        <v>5</v>
      </c>
      <c r="B60" s="13">
        <v>40.299999999999997</v>
      </c>
      <c r="C60" s="13">
        <v>1995</v>
      </c>
      <c r="D60" s="5"/>
      <c r="E60" s="8">
        <v>5</v>
      </c>
      <c r="F60" s="18">
        <v>31</v>
      </c>
      <c r="G60" s="13">
        <v>1986</v>
      </c>
    </row>
    <row r="61" spans="1:7" ht="12.75" x14ac:dyDescent="0.2">
      <c r="A61" s="8">
        <v>6</v>
      </c>
      <c r="B61" s="13">
        <v>40.200000000000003</v>
      </c>
      <c r="C61" s="13">
        <v>1998</v>
      </c>
      <c r="D61" s="5"/>
      <c r="E61" s="8">
        <v>6</v>
      </c>
      <c r="F61" s="18">
        <v>31</v>
      </c>
      <c r="G61" s="13">
        <v>1955</v>
      </c>
    </row>
    <row r="62" spans="1:7" ht="12.75" x14ac:dyDescent="0.2">
      <c r="A62" s="8">
        <v>7</v>
      </c>
      <c r="B62" s="11">
        <v>40.1</v>
      </c>
      <c r="C62" s="12">
        <v>2019</v>
      </c>
      <c r="D62" s="5"/>
      <c r="E62" s="8">
        <v>7</v>
      </c>
      <c r="F62" s="18">
        <v>31.9</v>
      </c>
      <c r="G62" s="13">
        <v>1963</v>
      </c>
    </row>
    <row r="63" spans="1:7" ht="12.75" x14ac:dyDescent="0.2">
      <c r="A63" s="8">
        <v>8</v>
      </c>
      <c r="B63" s="13">
        <v>40.1</v>
      </c>
      <c r="C63" s="13">
        <v>2005</v>
      </c>
      <c r="D63" s="5"/>
      <c r="E63" s="8">
        <v>8</v>
      </c>
      <c r="F63" s="18">
        <v>32</v>
      </c>
      <c r="G63" s="13">
        <v>1952</v>
      </c>
    </row>
    <row r="64" spans="1:7" ht="12.75" x14ac:dyDescent="0.2">
      <c r="A64" s="8">
        <v>9</v>
      </c>
      <c r="B64" s="13">
        <v>39.9</v>
      </c>
      <c r="C64" s="13">
        <v>1990</v>
      </c>
      <c r="D64" s="5"/>
      <c r="E64" s="8">
        <v>9</v>
      </c>
      <c r="F64" s="13">
        <v>32.9</v>
      </c>
      <c r="G64" s="13">
        <v>1975</v>
      </c>
    </row>
    <row r="65" spans="1:7" ht="12.75" x14ac:dyDescent="0.2">
      <c r="A65" s="8">
        <v>10</v>
      </c>
      <c r="B65" s="13">
        <v>39.700000000000003</v>
      </c>
      <c r="C65" s="13">
        <v>1965</v>
      </c>
      <c r="D65" s="5"/>
      <c r="E65" s="8">
        <v>10</v>
      </c>
      <c r="F65" s="13">
        <v>33.1</v>
      </c>
      <c r="G65" s="13">
        <v>1982</v>
      </c>
    </row>
    <row r="66" spans="1:7" ht="12.75" x14ac:dyDescent="0.2">
      <c r="A66" s="7"/>
      <c r="D66" s="5"/>
    </row>
    <row r="67" spans="1:7" ht="12.75" x14ac:dyDescent="0.2">
      <c r="A67" s="80" t="s">
        <v>221</v>
      </c>
      <c r="B67" s="81"/>
      <c r="C67" s="81"/>
      <c r="D67" s="5"/>
      <c r="E67" s="80" t="s">
        <v>87</v>
      </c>
      <c r="F67" s="81"/>
      <c r="G67" s="81"/>
    </row>
    <row r="68" spans="1:7" ht="12.75" x14ac:dyDescent="0.2">
      <c r="A68" s="8"/>
      <c r="B68" s="8" t="s">
        <v>226</v>
      </c>
      <c r="C68" s="8" t="s">
        <v>23</v>
      </c>
      <c r="D68" s="5"/>
      <c r="E68" s="8"/>
      <c r="F68" s="8" t="s">
        <v>226</v>
      </c>
      <c r="G68" s="8" t="s">
        <v>23</v>
      </c>
    </row>
    <row r="69" spans="1:7" ht="12.75" x14ac:dyDescent="0.2">
      <c r="A69" s="8">
        <v>1</v>
      </c>
      <c r="B69" s="18">
        <v>15.5</v>
      </c>
      <c r="C69" s="24">
        <v>39563</v>
      </c>
      <c r="D69" s="5"/>
      <c r="E69" s="8">
        <v>1</v>
      </c>
      <c r="F69" s="37">
        <v>0.97</v>
      </c>
      <c r="G69" s="24">
        <v>39563</v>
      </c>
    </row>
    <row r="70" spans="1:7" ht="12.75" x14ac:dyDescent="0.2">
      <c r="A70" s="8">
        <v>2</v>
      </c>
      <c r="B70" s="18">
        <v>9</v>
      </c>
      <c r="C70" s="24">
        <v>40282</v>
      </c>
      <c r="D70" s="5"/>
      <c r="E70" s="8">
        <v>2</v>
      </c>
      <c r="F70" s="13">
        <v>0.78</v>
      </c>
      <c r="G70" s="24">
        <v>32623</v>
      </c>
    </row>
    <row r="71" spans="1:7" ht="12.75" x14ac:dyDescent="0.2">
      <c r="A71" s="8">
        <v>3</v>
      </c>
      <c r="B71" s="18">
        <v>8.3000000000000007</v>
      </c>
      <c r="C71" s="24">
        <v>20181</v>
      </c>
      <c r="D71" s="5"/>
      <c r="E71" s="8">
        <v>3</v>
      </c>
      <c r="F71" s="37">
        <v>0.61</v>
      </c>
      <c r="G71" s="24">
        <v>28216</v>
      </c>
    </row>
    <row r="72" spans="1:7" ht="12.75" x14ac:dyDescent="0.2">
      <c r="A72" s="8">
        <v>4</v>
      </c>
      <c r="B72" s="18">
        <v>8</v>
      </c>
      <c r="C72" s="24">
        <v>28216</v>
      </c>
      <c r="D72" s="5"/>
      <c r="E72" s="8">
        <v>4</v>
      </c>
      <c r="F72" s="37">
        <v>0.5</v>
      </c>
      <c r="G72" s="24">
        <v>20181</v>
      </c>
    </row>
    <row r="73" spans="1:7" ht="12.75" x14ac:dyDescent="0.2">
      <c r="A73" s="8">
        <v>5</v>
      </c>
      <c r="B73" s="13">
        <v>7.8</v>
      </c>
      <c r="C73" s="24">
        <v>23110</v>
      </c>
      <c r="D73" s="5"/>
      <c r="E73" s="8">
        <v>5</v>
      </c>
      <c r="F73" s="13">
        <v>0.48</v>
      </c>
      <c r="G73" s="24">
        <v>40282</v>
      </c>
    </row>
    <row r="74" spans="1:7" ht="12.75" x14ac:dyDescent="0.2">
      <c r="A74" s="8">
        <v>6</v>
      </c>
      <c r="B74" s="13">
        <v>6.2</v>
      </c>
      <c r="C74" s="24">
        <v>41370</v>
      </c>
      <c r="D74" s="5"/>
      <c r="E74" s="8">
        <v>6</v>
      </c>
      <c r="F74" s="37">
        <v>0.47</v>
      </c>
      <c r="G74" s="24">
        <v>23110</v>
      </c>
    </row>
    <row r="75" spans="1:7" ht="12.75" x14ac:dyDescent="0.2">
      <c r="A75" s="8">
        <v>7</v>
      </c>
      <c r="B75" s="13">
        <v>5.7</v>
      </c>
      <c r="C75" s="24">
        <v>26407</v>
      </c>
      <c r="D75" s="5"/>
      <c r="E75" s="8">
        <v>7</v>
      </c>
      <c r="F75" s="37">
        <v>0.46</v>
      </c>
      <c r="G75" s="24">
        <v>27500</v>
      </c>
    </row>
    <row r="76" spans="1:7" ht="12.75" x14ac:dyDescent="0.2">
      <c r="A76" s="8">
        <v>8</v>
      </c>
      <c r="B76" s="13">
        <v>5.6</v>
      </c>
      <c r="C76" s="24">
        <v>31145</v>
      </c>
      <c r="D76" s="5"/>
      <c r="E76" s="8">
        <v>8</v>
      </c>
      <c r="F76" s="13">
        <v>0.39</v>
      </c>
      <c r="G76" s="24">
        <v>31145</v>
      </c>
    </row>
    <row r="77" spans="1:7" ht="12.75" x14ac:dyDescent="0.2">
      <c r="A77" s="8">
        <v>9</v>
      </c>
      <c r="B77" s="13">
        <v>5.5</v>
      </c>
      <c r="C77" s="24">
        <v>39543</v>
      </c>
      <c r="D77" s="5"/>
      <c r="E77" s="8">
        <v>9</v>
      </c>
      <c r="F77" s="13">
        <v>0.39</v>
      </c>
      <c r="G77" s="24">
        <v>30410</v>
      </c>
    </row>
    <row r="78" spans="1:7" ht="12.75" x14ac:dyDescent="0.2">
      <c r="A78" s="8">
        <v>10</v>
      </c>
      <c r="B78" s="13">
        <v>5.5</v>
      </c>
      <c r="C78" s="24">
        <v>27510</v>
      </c>
      <c r="D78" s="5"/>
      <c r="E78" s="8">
        <v>10</v>
      </c>
      <c r="F78" s="13">
        <v>0.38</v>
      </c>
      <c r="G78" s="24">
        <v>21652</v>
      </c>
    </row>
    <row r="79" spans="1:7" ht="12.75" x14ac:dyDescent="0.2">
      <c r="A79" s="7"/>
    </row>
    <row r="80" spans="1:7" ht="12.75" x14ac:dyDescent="0.2">
      <c r="A80" s="7"/>
    </row>
    <row r="81" spans="1:1" ht="12.75" x14ac:dyDescent="0.2">
      <c r="A81" s="7"/>
    </row>
    <row r="82" spans="1:1" ht="12.75" x14ac:dyDescent="0.2">
      <c r="A82" s="7"/>
    </row>
    <row r="83" spans="1:1" ht="12.75" x14ac:dyDescent="0.2">
      <c r="A83" s="7"/>
    </row>
    <row r="84" spans="1:1" ht="12.75" x14ac:dyDescent="0.2">
      <c r="A84" s="7"/>
    </row>
    <row r="85" spans="1:1" ht="12.75" x14ac:dyDescent="0.2">
      <c r="A85" s="7"/>
    </row>
    <row r="86" spans="1:1" ht="12.75" x14ac:dyDescent="0.2">
      <c r="A86" s="7"/>
    </row>
    <row r="87" spans="1:1" ht="12.75" x14ac:dyDescent="0.2">
      <c r="A87" s="7"/>
    </row>
    <row r="88" spans="1:1" ht="12.75" x14ac:dyDescent="0.2">
      <c r="A88" s="7"/>
    </row>
    <row r="89" spans="1:1" ht="12.75" x14ac:dyDescent="0.2">
      <c r="A89" s="7"/>
    </row>
    <row r="90" spans="1:1" ht="12.75" x14ac:dyDescent="0.2">
      <c r="A90" s="7"/>
    </row>
    <row r="91" spans="1:1" ht="12.75" x14ac:dyDescent="0.2">
      <c r="A91" s="7"/>
    </row>
    <row r="92" spans="1:1" ht="12.75" x14ac:dyDescent="0.2">
      <c r="A92" s="7"/>
    </row>
    <row r="93" spans="1:1" ht="12.75" x14ac:dyDescent="0.2">
      <c r="A93" s="7"/>
    </row>
    <row r="94" spans="1:1" ht="12.75" x14ac:dyDescent="0.2">
      <c r="A94" s="7"/>
    </row>
    <row r="95" spans="1:1" ht="12.75" x14ac:dyDescent="0.2">
      <c r="A95" s="7"/>
    </row>
    <row r="96" spans="1:1" ht="12.75" x14ac:dyDescent="0.2">
      <c r="A96" s="7"/>
    </row>
    <row r="97" spans="1:1" ht="12.75" x14ac:dyDescent="0.2">
      <c r="A97" s="7"/>
    </row>
    <row r="98" spans="1:1" ht="12.75" x14ac:dyDescent="0.2">
      <c r="A98" s="7"/>
    </row>
    <row r="99" spans="1:1" ht="12.75" x14ac:dyDescent="0.2">
      <c r="A99" s="7"/>
    </row>
    <row r="100" spans="1:1" ht="12.75" x14ac:dyDescent="0.2">
      <c r="A100" s="7"/>
    </row>
    <row r="101" spans="1:1" ht="12.75" x14ac:dyDescent="0.2">
      <c r="A101" s="7"/>
    </row>
    <row r="102" spans="1:1" ht="12.75" x14ac:dyDescent="0.2">
      <c r="A102" s="7"/>
    </row>
    <row r="103" spans="1:1" ht="12.75" x14ac:dyDescent="0.2">
      <c r="A103" s="7"/>
    </row>
    <row r="104" spans="1:1" ht="12.75" x14ac:dyDescent="0.2">
      <c r="A104" s="7"/>
    </row>
    <row r="105" spans="1:1" ht="12.75" x14ac:dyDescent="0.2">
      <c r="A105" s="7"/>
    </row>
    <row r="106" spans="1:1" ht="12.75" x14ac:dyDescent="0.2">
      <c r="A106" s="7"/>
    </row>
    <row r="107" spans="1:1" ht="12.75" x14ac:dyDescent="0.2">
      <c r="A107" s="7"/>
    </row>
    <row r="108" spans="1:1" ht="12.75" x14ac:dyDescent="0.2">
      <c r="A108" s="7"/>
    </row>
    <row r="109" spans="1:1" ht="12.75" x14ac:dyDescent="0.2">
      <c r="A109" s="7"/>
    </row>
    <row r="110" spans="1:1" ht="12.75" x14ac:dyDescent="0.2">
      <c r="A110" s="7"/>
    </row>
    <row r="111" spans="1:1" ht="12.75" x14ac:dyDescent="0.2">
      <c r="A111" s="7"/>
    </row>
    <row r="112" spans="1:1" ht="12.75" x14ac:dyDescent="0.2">
      <c r="A112" s="7"/>
    </row>
    <row r="113" spans="1:1" ht="12.75" x14ac:dyDescent="0.2">
      <c r="A113" s="7"/>
    </row>
    <row r="114" spans="1:1" ht="12.75" x14ac:dyDescent="0.2">
      <c r="A114" s="7"/>
    </row>
    <row r="115" spans="1:1" ht="12.75" x14ac:dyDescent="0.2">
      <c r="A115" s="7"/>
    </row>
    <row r="116" spans="1:1" ht="12.75" x14ac:dyDescent="0.2">
      <c r="A116" s="7"/>
    </row>
    <row r="117" spans="1:1" ht="12.75" x14ac:dyDescent="0.2">
      <c r="A117" s="7"/>
    </row>
    <row r="118" spans="1:1" ht="12.75" x14ac:dyDescent="0.2">
      <c r="A118" s="7"/>
    </row>
    <row r="119" spans="1:1" ht="12.75" x14ac:dyDescent="0.2">
      <c r="A119" s="7"/>
    </row>
    <row r="120" spans="1:1" ht="12.75" x14ac:dyDescent="0.2">
      <c r="A120" s="7"/>
    </row>
    <row r="121" spans="1:1" ht="12.75" x14ac:dyDescent="0.2">
      <c r="A121" s="7"/>
    </row>
    <row r="122" spans="1:1" ht="12.75" x14ac:dyDescent="0.2">
      <c r="A122" s="7"/>
    </row>
    <row r="123" spans="1:1" ht="12.75" x14ac:dyDescent="0.2">
      <c r="A123" s="7"/>
    </row>
    <row r="124" spans="1:1" ht="12.75" x14ac:dyDescent="0.2">
      <c r="A124" s="7"/>
    </row>
    <row r="125" spans="1:1" ht="12.75" x14ac:dyDescent="0.2">
      <c r="A125" s="7"/>
    </row>
    <row r="126" spans="1:1" ht="12.75" x14ac:dyDescent="0.2">
      <c r="A126" s="7"/>
    </row>
    <row r="127" spans="1:1" ht="12.75" x14ac:dyDescent="0.2">
      <c r="A127" s="7"/>
    </row>
    <row r="128" spans="1:1" ht="12.75" x14ac:dyDescent="0.2">
      <c r="A128" s="7"/>
    </row>
    <row r="129" spans="1:1" ht="12.75" x14ac:dyDescent="0.2">
      <c r="A129" s="7"/>
    </row>
    <row r="130" spans="1:1" ht="12.75" x14ac:dyDescent="0.2">
      <c r="A130" s="7"/>
    </row>
    <row r="131" spans="1:1" ht="12.75" x14ac:dyDescent="0.2">
      <c r="A131" s="7"/>
    </row>
    <row r="132" spans="1:1" ht="12.75" x14ac:dyDescent="0.2">
      <c r="A132" s="7"/>
    </row>
    <row r="133" spans="1:1" ht="12.75" x14ac:dyDescent="0.2">
      <c r="A133" s="7"/>
    </row>
    <row r="134" spans="1:1" ht="12.75" x14ac:dyDescent="0.2">
      <c r="A134" s="7"/>
    </row>
    <row r="135" spans="1:1" ht="12.75" x14ac:dyDescent="0.2">
      <c r="A135" s="7"/>
    </row>
    <row r="136" spans="1:1" ht="12.75" x14ac:dyDescent="0.2">
      <c r="A136" s="7"/>
    </row>
    <row r="137" spans="1:1" ht="12.75" x14ac:dyDescent="0.2">
      <c r="A137" s="7"/>
    </row>
    <row r="138" spans="1:1" ht="12.75" x14ac:dyDescent="0.2">
      <c r="A138" s="7"/>
    </row>
    <row r="139" spans="1:1" ht="12.75" x14ac:dyDescent="0.2">
      <c r="A139" s="7"/>
    </row>
    <row r="140" spans="1:1" ht="12.75" x14ac:dyDescent="0.2">
      <c r="A140" s="7"/>
    </row>
    <row r="141" spans="1:1" ht="12.75" x14ac:dyDescent="0.2">
      <c r="A141" s="7"/>
    </row>
    <row r="142" spans="1:1" ht="12.75" x14ac:dyDescent="0.2">
      <c r="A142" s="7"/>
    </row>
    <row r="143" spans="1:1" ht="12.75" x14ac:dyDescent="0.2">
      <c r="A143" s="7"/>
    </row>
    <row r="144" spans="1:1" ht="12.75" x14ac:dyDescent="0.2">
      <c r="A144" s="7"/>
    </row>
    <row r="145" spans="1:1" ht="12.75" x14ac:dyDescent="0.2">
      <c r="A145" s="7"/>
    </row>
    <row r="146" spans="1:1" ht="12.75" x14ac:dyDescent="0.2">
      <c r="A146" s="7"/>
    </row>
    <row r="147" spans="1:1" ht="12.75" x14ac:dyDescent="0.2">
      <c r="A147" s="7"/>
    </row>
    <row r="148" spans="1:1" ht="12.75" x14ac:dyDescent="0.2">
      <c r="A148" s="7"/>
    </row>
    <row r="149" spans="1:1" ht="12.75" x14ac:dyDescent="0.2">
      <c r="A149" s="7"/>
    </row>
    <row r="150" spans="1:1" ht="12.75" x14ac:dyDescent="0.2">
      <c r="A150" s="7"/>
    </row>
    <row r="151" spans="1:1" ht="12.75" x14ac:dyDescent="0.2">
      <c r="A151" s="7"/>
    </row>
    <row r="152" spans="1:1" ht="12.75" x14ac:dyDescent="0.2">
      <c r="A152" s="7"/>
    </row>
    <row r="153" spans="1:1" ht="12.75" x14ac:dyDescent="0.2">
      <c r="A153" s="7"/>
    </row>
    <row r="154" spans="1:1" ht="12.75" x14ac:dyDescent="0.2">
      <c r="A154" s="7"/>
    </row>
    <row r="155" spans="1:1" ht="12.75" x14ac:dyDescent="0.2">
      <c r="A155" s="7"/>
    </row>
    <row r="156" spans="1:1" ht="12.75" x14ac:dyDescent="0.2">
      <c r="A156" s="7"/>
    </row>
    <row r="157" spans="1:1" ht="12.75" x14ac:dyDescent="0.2">
      <c r="A157" s="7"/>
    </row>
    <row r="158" spans="1:1" ht="12.75" x14ac:dyDescent="0.2">
      <c r="A158" s="7"/>
    </row>
    <row r="159" spans="1:1" ht="12.75" x14ac:dyDescent="0.2">
      <c r="A159" s="7"/>
    </row>
    <row r="160" spans="1:1" ht="12.75" x14ac:dyDescent="0.2">
      <c r="A160" s="7"/>
    </row>
    <row r="161" spans="1:1" ht="12.75" x14ac:dyDescent="0.2">
      <c r="A161" s="7"/>
    </row>
    <row r="162" spans="1:1" ht="12.75" x14ac:dyDescent="0.2">
      <c r="A162" s="7"/>
    </row>
    <row r="163" spans="1:1" ht="12.75" x14ac:dyDescent="0.2">
      <c r="A163" s="7"/>
    </row>
    <row r="164" spans="1:1" ht="12.75" x14ac:dyDescent="0.2">
      <c r="A164" s="7"/>
    </row>
    <row r="165" spans="1:1" ht="12.75" x14ac:dyDescent="0.2">
      <c r="A165" s="7"/>
    </row>
    <row r="166" spans="1:1" ht="12.75" x14ac:dyDescent="0.2">
      <c r="A166" s="7"/>
    </row>
    <row r="167" spans="1:1" ht="12.75" x14ac:dyDescent="0.2">
      <c r="A167" s="7"/>
    </row>
    <row r="168" spans="1:1" ht="12.75" x14ac:dyDescent="0.2">
      <c r="A168" s="7"/>
    </row>
    <row r="169" spans="1:1" ht="12.75" x14ac:dyDescent="0.2">
      <c r="A169" s="7"/>
    </row>
    <row r="170" spans="1:1" ht="12.75" x14ac:dyDescent="0.2">
      <c r="A170" s="7"/>
    </row>
    <row r="171" spans="1:1" ht="12.75" x14ac:dyDescent="0.2">
      <c r="A171" s="7"/>
    </row>
    <row r="172" spans="1:1" ht="12.75" x14ac:dyDescent="0.2">
      <c r="A172" s="7"/>
    </row>
    <row r="173" spans="1:1" ht="12.75" x14ac:dyDescent="0.2">
      <c r="A173" s="7"/>
    </row>
    <row r="174" spans="1:1" ht="12.75" x14ac:dyDescent="0.2">
      <c r="A174" s="7"/>
    </row>
    <row r="175" spans="1:1" ht="12.75" x14ac:dyDescent="0.2">
      <c r="A175" s="7"/>
    </row>
    <row r="176" spans="1:1" ht="12.75" x14ac:dyDescent="0.2">
      <c r="A176" s="7"/>
    </row>
    <row r="177" spans="1:1" ht="12.75" x14ac:dyDescent="0.2">
      <c r="A177" s="7"/>
    </row>
    <row r="178" spans="1:1" ht="12.75" x14ac:dyDescent="0.2">
      <c r="A178" s="7"/>
    </row>
    <row r="179" spans="1:1" ht="12.75" x14ac:dyDescent="0.2">
      <c r="A179" s="7"/>
    </row>
    <row r="180" spans="1:1" ht="12.75" x14ac:dyDescent="0.2">
      <c r="A180" s="7"/>
    </row>
    <row r="181" spans="1:1" ht="12.75" x14ac:dyDescent="0.2">
      <c r="A181" s="7"/>
    </row>
    <row r="182" spans="1:1" ht="12.75" x14ac:dyDescent="0.2">
      <c r="A182" s="7"/>
    </row>
    <row r="183" spans="1:1" ht="12.75" x14ac:dyDescent="0.2">
      <c r="A183" s="7"/>
    </row>
    <row r="184" spans="1:1" ht="12.75" x14ac:dyDescent="0.2">
      <c r="A184" s="7"/>
    </row>
    <row r="185" spans="1:1" ht="12.75" x14ac:dyDescent="0.2">
      <c r="A185" s="7"/>
    </row>
    <row r="186" spans="1:1" ht="12.75" x14ac:dyDescent="0.2">
      <c r="A186" s="7"/>
    </row>
    <row r="187" spans="1:1" ht="12.75" x14ac:dyDescent="0.2">
      <c r="A187" s="7"/>
    </row>
    <row r="188" spans="1:1" ht="12.75" x14ac:dyDescent="0.2">
      <c r="A188" s="7"/>
    </row>
    <row r="189" spans="1:1" ht="12.75" x14ac:dyDescent="0.2">
      <c r="A189" s="7"/>
    </row>
    <row r="190" spans="1:1" ht="12.75" x14ac:dyDescent="0.2">
      <c r="A190" s="7"/>
    </row>
    <row r="191" spans="1:1" ht="12.75" x14ac:dyDescent="0.2">
      <c r="A191" s="7"/>
    </row>
    <row r="192" spans="1:1" ht="12.75" x14ac:dyDescent="0.2">
      <c r="A192" s="7"/>
    </row>
    <row r="193" spans="1:1" ht="12.75" x14ac:dyDescent="0.2">
      <c r="A193" s="7"/>
    </row>
    <row r="194" spans="1:1" ht="12.75" x14ac:dyDescent="0.2">
      <c r="A194" s="7"/>
    </row>
    <row r="195" spans="1:1" ht="12.75" x14ac:dyDescent="0.2">
      <c r="A195" s="7"/>
    </row>
    <row r="196" spans="1:1" ht="12.75" x14ac:dyDescent="0.2">
      <c r="A196" s="7"/>
    </row>
    <row r="197" spans="1:1" ht="12.75" x14ac:dyDescent="0.2">
      <c r="A197" s="7"/>
    </row>
    <row r="198" spans="1:1" ht="12.75" x14ac:dyDescent="0.2">
      <c r="A198" s="7"/>
    </row>
    <row r="199" spans="1:1" ht="12.75" x14ac:dyDescent="0.2">
      <c r="A199" s="7"/>
    </row>
    <row r="200" spans="1:1" ht="12.75" x14ac:dyDescent="0.2">
      <c r="A200" s="7"/>
    </row>
    <row r="201" spans="1:1" ht="12.75" x14ac:dyDescent="0.2">
      <c r="A201" s="7"/>
    </row>
    <row r="202" spans="1:1" ht="12.75" x14ac:dyDescent="0.2">
      <c r="A202" s="7"/>
    </row>
    <row r="203" spans="1:1" ht="12.75" x14ac:dyDescent="0.2">
      <c r="A203" s="7"/>
    </row>
    <row r="204" spans="1:1" ht="12.75" x14ac:dyDescent="0.2">
      <c r="A204" s="7"/>
    </row>
    <row r="205" spans="1:1" ht="12.75" x14ac:dyDescent="0.2">
      <c r="A205" s="7"/>
    </row>
    <row r="206" spans="1:1" ht="12.75" x14ac:dyDescent="0.2">
      <c r="A206" s="7"/>
    </row>
    <row r="207" spans="1:1" ht="12.75" x14ac:dyDescent="0.2">
      <c r="A207" s="7"/>
    </row>
    <row r="208" spans="1:1" ht="12.75" x14ac:dyDescent="0.2">
      <c r="A208" s="7"/>
    </row>
    <row r="209" spans="1:1" ht="12.75" x14ac:dyDescent="0.2">
      <c r="A209" s="7"/>
    </row>
    <row r="210" spans="1:1" ht="12.75" x14ac:dyDescent="0.2">
      <c r="A210" s="7"/>
    </row>
    <row r="211" spans="1:1" ht="12.75" x14ac:dyDescent="0.2">
      <c r="A211" s="7"/>
    </row>
    <row r="212" spans="1:1" ht="12.75" x14ac:dyDescent="0.2">
      <c r="A212" s="7"/>
    </row>
    <row r="213" spans="1:1" ht="12.75" x14ac:dyDescent="0.2">
      <c r="A213" s="7"/>
    </row>
    <row r="214" spans="1:1" ht="12.75" x14ac:dyDescent="0.2">
      <c r="A214" s="7"/>
    </row>
    <row r="215" spans="1:1" ht="12.75" x14ac:dyDescent="0.2">
      <c r="A215" s="7"/>
    </row>
    <row r="216" spans="1:1" ht="12.75" x14ac:dyDescent="0.2">
      <c r="A216" s="7"/>
    </row>
    <row r="217" spans="1:1" ht="12.75" x14ac:dyDescent="0.2">
      <c r="A217" s="7"/>
    </row>
    <row r="218" spans="1:1" ht="12.75" x14ac:dyDescent="0.2">
      <c r="A218" s="7"/>
    </row>
    <row r="219" spans="1:1" ht="12.75" x14ac:dyDescent="0.2">
      <c r="A219" s="7"/>
    </row>
    <row r="220" spans="1:1" ht="12.75" x14ac:dyDescent="0.2">
      <c r="A220" s="7"/>
    </row>
    <row r="221" spans="1:1" ht="12.75" x14ac:dyDescent="0.2">
      <c r="A221" s="7"/>
    </row>
    <row r="222" spans="1:1" ht="12.75" x14ac:dyDescent="0.2">
      <c r="A222" s="7"/>
    </row>
    <row r="223" spans="1:1" ht="12.75" x14ac:dyDescent="0.2">
      <c r="A223" s="7"/>
    </row>
    <row r="224" spans="1:1" ht="12.75" x14ac:dyDescent="0.2">
      <c r="A224" s="7"/>
    </row>
    <row r="225" spans="1:1" ht="12.75" x14ac:dyDescent="0.2">
      <c r="A225" s="7"/>
    </row>
    <row r="226" spans="1:1" ht="12.75" x14ac:dyDescent="0.2">
      <c r="A226" s="7"/>
    </row>
    <row r="227" spans="1:1" ht="12.75" x14ac:dyDescent="0.2">
      <c r="A227" s="7"/>
    </row>
    <row r="228" spans="1:1" ht="12.75" x14ac:dyDescent="0.2">
      <c r="A228" s="7"/>
    </row>
    <row r="229" spans="1:1" ht="12.75" x14ac:dyDescent="0.2">
      <c r="A229" s="7"/>
    </row>
    <row r="230" spans="1:1" ht="12.75" x14ac:dyDescent="0.2">
      <c r="A230" s="7"/>
    </row>
    <row r="231" spans="1:1" ht="12.75" x14ac:dyDescent="0.2">
      <c r="A231" s="7"/>
    </row>
    <row r="232" spans="1:1" ht="12.75" x14ac:dyDescent="0.2">
      <c r="A232" s="7"/>
    </row>
    <row r="233" spans="1:1" ht="12.75" x14ac:dyDescent="0.2">
      <c r="A233" s="7"/>
    </row>
    <row r="234" spans="1:1" ht="12.75" x14ac:dyDescent="0.2">
      <c r="A234" s="7"/>
    </row>
    <row r="235" spans="1:1" ht="12.75" x14ac:dyDescent="0.2">
      <c r="A235" s="7"/>
    </row>
    <row r="236" spans="1:1" ht="12.75" x14ac:dyDescent="0.2">
      <c r="A236" s="7"/>
    </row>
    <row r="237" spans="1:1" ht="12.75" x14ac:dyDescent="0.2">
      <c r="A237" s="7"/>
    </row>
    <row r="238" spans="1:1" ht="12.75" x14ac:dyDescent="0.2">
      <c r="A238" s="7"/>
    </row>
    <row r="239" spans="1:1" ht="12.75" x14ac:dyDescent="0.2">
      <c r="A239" s="7"/>
    </row>
    <row r="240" spans="1:1" ht="12.75" x14ac:dyDescent="0.2">
      <c r="A240" s="7"/>
    </row>
    <row r="241" spans="1:1" ht="12.75" x14ac:dyDescent="0.2">
      <c r="A241" s="7"/>
    </row>
    <row r="242" spans="1:1" ht="12.75" x14ac:dyDescent="0.2">
      <c r="A242" s="7"/>
    </row>
    <row r="243" spans="1:1" ht="12.75" x14ac:dyDescent="0.2">
      <c r="A243" s="7"/>
    </row>
    <row r="244" spans="1:1" ht="12.75" x14ac:dyDescent="0.2">
      <c r="A244" s="7"/>
    </row>
    <row r="245" spans="1:1" ht="12.75" x14ac:dyDescent="0.2">
      <c r="A245" s="7"/>
    </row>
    <row r="246" spans="1:1" ht="12.75" x14ac:dyDescent="0.2">
      <c r="A246" s="7"/>
    </row>
    <row r="247" spans="1:1" ht="12.75" x14ac:dyDescent="0.2">
      <c r="A247" s="7"/>
    </row>
    <row r="248" spans="1:1" ht="12.75" x14ac:dyDescent="0.2">
      <c r="A248" s="7"/>
    </row>
    <row r="249" spans="1:1" ht="12.75" x14ac:dyDescent="0.2">
      <c r="A249" s="7"/>
    </row>
    <row r="250" spans="1:1" ht="12.75" x14ac:dyDescent="0.2">
      <c r="A250" s="7"/>
    </row>
    <row r="251" spans="1:1" ht="12.75" x14ac:dyDescent="0.2">
      <c r="A251" s="7"/>
    </row>
    <row r="252" spans="1:1" ht="12.75" x14ac:dyDescent="0.2">
      <c r="A252" s="7"/>
    </row>
    <row r="253" spans="1:1" ht="12.75" x14ac:dyDescent="0.2">
      <c r="A253" s="7"/>
    </row>
    <row r="254" spans="1:1" ht="12.75" x14ac:dyDescent="0.2">
      <c r="A254" s="7"/>
    </row>
    <row r="255" spans="1:1" ht="12.75" x14ac:dyDescent="0.2">
      <c r="A255" s="7"/>
    </row>
    <row r="256" spans="1:1" ht="12.75" x14ac:dyDescent="0.2">
      <c r="A256" s="7"/>
    </row>
    <row r="257" spans="1:1" ht="12.75" x14ac:dyDescent="0.2">
      <c r="A257" s="7"/>
    </row>
    <row r="258" spans="1:1" ht="12.75" x14ac:dyDescent="0.2">
      <c r="A258" s="7"/>
    </row>
    <row r="259" spans="1:1" ht="12.75" x14ac:dyDescent="0.2">
      <c r="A259" s="7"/>
    </row>
    <row r="260" spans="1:1" ht="12.75" x14ac:dyDescent="0.2">
      <c r="A260" s="7"/>
    </row>
    <row r="261" spans="1:1" ht="12.75" x14ac:dyDescent="0.2">
      <c r="A261" s="7"/>
    </row>
    <row r="262" spans="1:1" ht="12.75" x14ac:dyDescent="0.2">
      <c r="A262" s="7"/>
    </row>
    <row r="263" spans="1:1" ht="12.75" x14ac:dyDescent="0.2">
      <c r="A263" s="7"/>
    </row>
    <row r="264" spans="1:1" ht="12.75" x14ac:dyDescent="0.2">
      <c r="A264" s="7"/>
    </row>
    <row r="265" spans="1:1" ht="12.75" x14ac:dyDescent="0.2">
      <c r="A265" s="7"/>
    </row>
    <row r="266" spans="1:1" ht="12.75" x14ac:dyDescent="0.2">
      <c r="A266" s="7"/>
    </row>
    <row r="267" spans="1:1" ht="12.75" x14ac:dyDescent="0.2">
      <c r="A267" s="7"/>
    </row>
    <row r="268" spans="1:1" ht="12.75" x14ac:dyDescent="0.2">
      <c r="A268" s="7"/>
    </row>
    <row r="269" spans="1:1" ht="12.75" x14ac:dyDescent="0.2">
      <c r="A269" s="7"/>
    </row>
    <row r="270" spans="1:1" ht="12.75" x14ac:dyDescent="0.2">
      <c r="A270" s="7"/>
    </row>
    <row r="271" spans="1:1" ht="12.75" x14ac:dyDescent="0.2">
      <c r="A271" s="7"/>
    </row>
    <row r="272" spans="1:1" ht="12.75" x14ac:dyDescent="0.2">
      <c r="A272" s="7"/>
    </row>
    <row r="273" spans="1:1" ht="12.75" x14ac:dyDescent="0.2">
      <c r="A273" s="7"/>
    </row>
    <row r="274" spans="1:1" ht="12.75" x14ac:dyDescent="0.2">
      <c r="A274" s="7"/>
    </row>
    <row r="275" spans="1:1" ht="12.75" x14ac:dyDescent="0.2">
      <c r="A275" s="7"/>
    </row>
    <row r="276" spans="1:1" ht="12.75" x14ac:dyDescent="0.2">
      <c r="A276" s="7"/>
    </row>
    <row r="277" spans="1:1" ht="12.75" x14ac:dyDescent="0.2">
      <c r="A277" s="7"/>
    </row>
    <row r="278" spans="1:1" ht="12.75" x14ac:dyDescent="0.2">
      <c r="A278" s="7"/>
    </row>
    <row r="279" spans="1:1" ht="12.75" x14ac:dyDescent="0.2">
      <c r="A279" s="7"/>
    </row>
    <row r="280" spans="1:1" ht="12.75" x14ac:dyDescent="0.2">
      <c r="A280" s="7"/>
    </row>
    <row r="281" spans="1:1" ht="12.75" x14ac:dyDescent="0.2">
      <c r="A281" s="7"/>
    </row>
    <row r="282" spans="1:1" ht="12.75" x14ac:dyDescent="0.2">
      <c r="A282" s="7"/>
    </row>
    <row r="283" spans="1:1" ht="12.75" x14ac:dyDescent="0.2">
      <c r="A283" s="7"/>
    </row>
    <row r="284" spans="1:1" ht="12.75" x14ac:dyDescent="0.2">
      <c r="A284" s="7"/>
    </row>
    <row r="285" spans="1:1" ht="12.75" x14ac:dyDescent="0.2">
      <c r="A285" s="7"/>
    </row>
    <row r="286" spans="1:1" ht="12.75" x14ac:dyDescent="0.2">
      <c r="A286" s="7"/>
    </row>
    <row r="287" spans="1:1" ht="12.75" x14ac:dyDescent="0.2">
      <c r="A287" s="7"/>
    </row>
    <row r="288" spans="1:1" ht="12.75" x14ac:dyDescent="0.2">
      <c r="A288" s="7"/>
    </row>
    <row r="289" spans="1:1" ht="12.75" x14ac:dyDescent="0.2">
      <c r="A289" s="7"/>
    </row>
    <row r="290" spans="1:1" ht="12.75" x14ac:dyDescent="0.2">
      <c r="A290" s="7"/>
    </row>
    <row r="291" spans="1:1" ht="12.75" x14ac:dyDescent="0.2">
      <c r="A291" s="7"/>
    </row>
    <row r="292" spans="1:1" ht="12.75" x14ac:dyDescent="0.2">
      <c r="A292" s="7"/>
    </row>
    <row r="293" spans="1:1" ht="12.75" x14ac:dyDescent="0.2">
      <c r="A293" s="7"/>
    </row>
    <row r="294" spans="1:1" ht="12.75" x14ac:dyDescent="0.2">
      <c r="A294" s="7"/>
    </row>
    <row r="295" spans="1:1" ht="12.75" x14ac:dyDescent="0.2">
      <c r="A295" s="7"/>
    </row>
    <row r="296" spans="1:1" ht="12.75" x14ac:dyDescent="0.2">
      <c r="A296" s="7"/>
    </row>
    <row r="297" spans="1:1" ht="12.75" x14ac:dyDescent="0.2">
      <c r="A297" s="7"/>
    </row>
    <row r="298" spans="1:1" ht="12.75" x14ac:dyDescent="0.2">
      <c r="A298" s="7"/>
    </row>
    <row r="299" spans="1:1" ht="12.75" x14ac:dyDescent="0.2">
      <c r="A299" s="7"/>
    </row>
    <row r="300" spans="1:1" ht="12.75" x14ac:dyDescent="0.2">
      <c r="A300" s="7"/>
    </row>
    <row r="301" spans="1:1" ht="12.75" x14ac:dyDescent="0.2">
      <c r="A301" s="7"/>
    </row>
    <row r="302" spans="1:1" ht="12.75" x14ac:dyDescent="0.2">
      <c r="A302" s="7"/>
    </row>
    <row r="303" spans="1:1" ht="12.75" x14ac:dyDescent="0.2">
      <c r="A303" s="7"/>
    </row>
    <row r="304" spans="1:1" ht="12.75" x14ac:dyDescent="0.2">
      <c r="A304" s="7"/>
    </row>
    <row r="305" spans="1:1" ht="12.75" x14ac:dyDescent="0.2">
      <c r="A305" s="7"/>
    </row>
    <row r="306" spans="1:1" ht="12.75" x14ac:dyDescent="0.2">
      <c r="A306" s="7"/>
    </row>
    <row r="307" spans="1:1" ht="12.75" x14ac:dyDescent="0.2">
      <c r="A307" s="7"/>
    </row>
    <row r="308" spans="1:1" ht="12.75" x14ac:dyDescent="0.2">
      <c r="A308" s="7"/>
    </row>
    <row r="309" spans="1:1" ht="12.75" x14ac:dyDescent="0.2">
      <c r="A309" s="7"/>
    </row>
    <row r="310" spans="1:1" ht="12.75" x14ac:dyDescent="0.2">
      <c r="A310" s="7"/>
    </row>
    <row r="311" spans="1:1" ht="12.75" x14ac:dyDescent="0.2">
      <c r="A311" s="7"/>
    </row>
    <row r="312" spans="1:1" ht="12.75" x14ac:dyDescent="0.2">
      <c r="A312" s="7"/>
    </row>
    <row r="313" spans="1:1" ht="12.75" x14ac:dyDescent="0.2">
      <c r="A313" s="7"/>
    </row>
    <row r="314" spans="1:1" ht="12.75" x14ac:dyDescent="0.2">
      <c r="A314" s="7"/>
    </row>
    <row r="315" spans="1:1" ht="12.75" x14ac:dyDescent="0.2">
      <c r="A315" s="7"/>
    </row>
    <row r="316" spans="1:1" ht="12.75" x14ac:dyDescent="0.2">
      <c r="A316" s="7"/>
    </row>
    <row r="317" spans="1:1" ht="12.75" x14ac:dyDescent="0.2">
      <c r="A317" s="7"/>
    </row>
    <row r="318" spans="1:1" ht="12.75" x14ac:dyDescent="0.2">
      <c r="A318" s="7"/>
    </row>
    <row r="319" spans="1:1" ht="12.75" x14ac:dyDescent="0.2">
      <c r="A319" s="7"/>
    </row>
    <row r="320" spans="1:1" ht="12.75" x14ac:dyDescent="0.2">
      <c r="A320" s="7"/>
    </row>
    <row r="321" spans="1:1" ht="12.75" x14ac:dyDescent="0.2">
      <c r="A321" s="7"/>
    </row>
    <row r="322" spans="1:1" ht="12.75" x14ac:dyDescent="0.2">
      <c r="A322" s="7"/>
    </row>
    <row r="323" spans="1:1" ht="12.75" x14ac:dyDescent="0.2">
      <c r="A323" s="7"/>
    </row>
    <row r="324" spans="1:1" ht="12.75" x14ac:dyDescent="0.2">
      <c r="A324" s="7"/>
    </row>
    <row r="325" spans="1:1" ht="12.75" x14ac:dyDescent="0.2">
      <c r="A325" s="7"/>
    </row>
    <row r="326" spans="1:1" ht="12.75" x14ac:dyDescent="0.2">
      <c r="A326" s="7"/>
    </row>
    <row r="327" spans="1:1" ht="12.75" x14ac:dyDescent="0.2">
      <c r="A327" s="7"/>
    </row>
    <row r="328" spans="1:1" ht="12.75" x14ac:dyDescent="0.2">
      <c r="A328" s="7"/>
    </row>
    <row r="329" spans="1:1" ht="12.75" x14ac:dyDescent="0.2">
      <c r="A329" s="7"/>
    </row>
    <row r="330" spans="1:1" ht="12.75" x14ac:dyDescent="0.2">
      <c r="A330" s="7"/>
    </row>
    <row r="331" spans="1:1" ht="12.75" x14ac:dyDescent="0.2">
      <c r="A331" s="7"/>
    </row>
    <row r="332" spans="1:1" ht="12.75" x14ac:dyDescent="0.2">
      <c r="A332" s="7"/>
    </row>
    <row r="333" spans="1:1" ht="12.75" x14ac:dyDescent="0.2">
      <c r="A333" s="7"/>
    </row>
    <row r="334" spans="1:1" ht="12.75" x14ac:dyDescent="0.2">
      <c r="A334" s="7"/>
    </row>
    <row r="335" spans="1:1" ht="12.75" x14ac:dyDescent="0.2">
      <c r="A335" s="7"/>
    </row>
    <row r="336" spans="1:1" ht="12.75" x14ac:dyDescent="0.2">
      <c r="A336" s="7"/>
    </row>
    <row r="337" spans="1:1" ht="12.75" x14ac:dyDescent="0.2">
      <c r="A337" s="7"/>
    </row>
    <row r="338" spans="1:1" ht="12.75" x14ac:dyDescent="0.2">
      <c r="A338" s="7"/>
    </row>
    <row r="339" spans="1:1" ht="12.75" x14ac:dyDescent="0.2">
      <c r="A339" s="7"/>
    </row>
    <row r="340" spans="1:1" ht="12.75" x14ac:dyDescent="0.2">
      <c r="A340" s="7"/>
    </row>
    <row r="341" spans="1:1" ht="12.75" x14ac:dyDescent="0.2">
      <c r="A341" s="7"/>
    </row>
    <row r="342" spans="1:1" ht="12.75" x14ac:dyDescent="0.2">
      <c r="A342" s="7"/>
    </row>
    <row r="343" spans="1:1" ht="12.75" x14ac:dyDescent="0.2">
      <c r="A343" s="7"/>
    </row>
    <row r="344" spans="1:1" ht="12.75" x14ac:dyDescent="0.2">
      <c r="A344" s="7"/>
    </row>
    <row r="345" spans="1:1" ht="12.75" x14ac:dyDescent="0.2">
      <c r="A345" s="7"/>
    </row>
    <row r="346" spans="1:1" ht="12.75" x14ac:dyDescent="0.2">
      <c r="A346" s="7"/>
    </row>
    <row r="347" spans="1:1" ht="12.75" x14ac:dyDescent="0.2">
      <c r="A347" s="7"/>
    </row>
    <row r="348" spans="1:1" ht="12.75" x14ac:dyDescent="0.2">
      <c r="A348" s="7"/>
    </row>
    <row r="349" spans="1:1" ht="12.75" x14ac:dyDescent="0.2">
      <c r="A349" s="7"/>
    </row>
    <row r="350" spans="1:1" ht="12.75" x14ac:dyDescent="0.2">
      <c r="A350" s="7"/>
    </row>
    <row r="351" spans="1:1" ht="12.75" x14ac:dyDescent="0.2">
      <c r="A351" s="7"/>
    </row>
    <row r="352" spans="1:1" ht="12.75" x14ac:dyDescent="0.2">
      <c r="A352" s="7"/>
    </row>
    <row r="353" spans="1:1" ht="12.75" x14ac:dyDescent="0.2">
      <c r="A353" s="7"/>
    </row>
    <row r="354" spans="1:1" ht="12.75" x14ac:dyDescent="0.2">
      <c r="A354" s="7"/>
    </row>
    <row r="355" spans="1:1" ht="12.75" x14ac:dyDescent="0.2">
      <c r="A355" s="7"/>
    </row>
    <row r="356" spans="1:1" ht="12.75" x14ac:dyDescent="0.2">
      <c r="A356" s="7"/>
    </row>
    <row r="357" spans="1:1" ht="12.75" x14ac:dyDescent="0.2">
      <c r="A357" s="7"/>
    </row>
    <row r="358" spans="1:1" ht="12.75" x14ac:dyDescent="0.2">
      <c r="A358" s="7"/>
    </row>
    <row r="359" spans="1:1" ht="12.75" x14ac:dyDescent="0.2">
      <c r="A359" s="7"/>
    </row>
    <row r="360" spans="1:1" ht="12.75" x14ac:dyDescent="0.2">
      <c r="A360" s="7"/>
    </row>
    <row r="361" spans="1:1" ht="12.75" x14ac:dyDescent="0.2">
      <c r="A361" s="7"/>
    </row>
    <row r="362" spans="1:1" ht="12.75" x14ac:dyDescent="0.2">
      <c r="A362" s="7"/>
    </row>
    <row r="363" spans="1:1" ht="12.75" x14ac:dyDescent="0.2">
      <c r="A363" s="7"/>
    </row>
    <row r="364" spans="1:1" ht="12.75" x14ac:dyDescent="0.2">
      <c r="A364" s="7"/>
    </row>
    <row r="365" spans="1:1" ht="12.75" x14ac:dyDescent="0.2">
      <c r="A365" s="7"/>
    </row>
    <row r="366" spans="1:1" ht="12.75" x14ac:dyDescent="0.2">
      <c r="A366" s="7"/>
    </row>
    <row r="367" spans="1:1" ht="12.75" x14ac:dyDescent="0.2">
      <c r="A367" s="7"/>
    </row>
    <row r="368" spans="1:1" ht="12.75" x14ac:dyDescent="0.2">
      <c r="A368" s="7"/>
    </row>
    <row r="369" spans="1:1" ht="12.75" x14ac:dyDescent="0.2">
      <c r="A369" s="7"/>
    </row>
    <row r="370" spans="1:1" ht="12.75" x14ac:dyDescent="0.2">
      <c r="A370" s="7"/>
    </row>
    <row r="371" spans="1:1" ht="12.75" x14ac:dyDescent="0.2">
      <c r="A371" s="7"/>
    </row>
    <row r="372" spans="1:1" ht="12.75" x14ac:dyDescent="0.2">
      <c r="A372" s="7"/>
    </row>
    <row r="373" spans="1:1" ht="12.75" x14ac:dyDescent="0.2">
      <c r="A373" s="7"/>
    </row>
    <row r="374" spans="1:1" ht="12.75" x14ac:dyDescent="0.2">
      <c r="A374" s="7"/>
    </row>
    <row r="375" spans="1:1" ht="12.75" x14ac:dyDescent="0.2">
      <c r="A375" s="7"/>
    </row>
    <row r="376" spans="1:1" ht="12.75" x14ac:dyDescent="0.2">
      <c r="A376" s="7"/>
    </row>
    <row r="377" spans="1:1" ht="12.75" x14ac:dyDescent="0.2">
      <c r="A377" s="7"/>
    </row>
    <row r="378" spans="1:1" ht="12.75" x14ac:dyDescent="0.2">
      <c r="A378" s="7"/>
    </row>
    <row r="379" spans="1:1" ht="12.75" x14ac:dyDescent="0.2">
      <c r="A379" s="7"/>
    </row>
    <row r="380" spans="1:1" ht="12.75" x14ac:dyDescent="0.2">
      <c r="A380" s="7"/>
    </row>
    <row r="381" spans="1:1" ht="12.75" x14ac:dyDescent="0.2">
      <c r="A381" s="7"/>
    </row>
    <row r="382" spans="1:1" ht="12.75" x14ac:dyDescent="0.2">
      <c r="A382" s="7"/>
    </row>
    <row r="383" spans="1:1" ht="12.75" x14ac:dyDescent="0.2">
      <c r="A383" s="7"/>
    </row>
    <row r="384" spans="1:1" ht="12.75" x14ac:dyDescent="0.2">
      <c r="A384" s="7"/>
    </row>
    <row r="385" spans="1:1" ht="12.75" x14ac:dyDescent="0.2">
      <c r="A385" s="7"/>
    </row>
    <row r="386" spans="1:1" ht="12.75" x14ac:dyDescent="0.2">
      <c r="A386" s="7"/>
    </row>
    <row r="387" spans="1:1" ht="12.75" x14ac:dyDescent="0.2">
      <c r="A387" s="7"/>
    </row>
    <row r="388" spans="1:1" ht="12.75" x14ac:dyDescent="0.2">
      <c r="A388" s="7"/>
    </row>
    <row r="389" spans="1:1" ht="12.75" x14ac:dyDescent="0.2">
      <c r="A389" s="7"/>
    </row>
    <row r="390" spans="1:1" ht="12.75" x14ac:dyDescent="0.2">
      <c r="A390" s="7"/>
    </row>
    <row r="391" spans="1:1" ht="12.75" x14ac:dyDescent="0.2">
      <c r="A391" s="7"/>
    </row>
    <row r="392" spans="1:1" ht="12.75" x14ac:dyDescent="0.2">
      <c r="A392" s="7"/>
    </row>
    <row r="393" spans="1:1" ht="12.75" x14ac:dyDescent="0.2">
      <c r="A393" s="7"/>
    </row>
    <row r="394" spans="1:1" ht="12.75" x14ac:dyDescent="0.2">
      <c r="A394" s="7"/>
    </row>
    <row r="395" spans="1:1" ht="12.75" x14ac:dyDescent="0.2">
      <c r="A395" s="7"/>
    </row>
    <row r="396" spans="1:1" ht="12.75" x14ac:dyDescent="0.2">
      <c r="A396" s="7"/>
    </row>
    <row r="397" spans="1:1" ht="12.75" x14ac:dyDescent="0.2">
      <c r="A397" s="7"/>
    </row>
    <row r="398" spans="1:1" ht="12.75" x14ac:dyDescent="0.2">
      <c r="A398" s="7"/>
    </row>
    <row r="399" spans="1:1" ht="12.75" x14ac:dyDescent="0.2">
      <c r="A399" s="7"/>
    </row>
    <row r="400" spans="1:1" ht="12.75" x14ac:dyDescent="0.2">
      <c r="A400" s="7"/>
    </row>
    <row r="401" spans="1:1" ht="12.75" x14ac:dyDescent="0.2">
      <c r="A401" s="7"/>
    </row>
    <row r="402" spans="1:1" ht="12.75" x14ac:dyDescent="0.2">
      <c r="A402" s="7"/>
    </row>
    <row r="403" spans="1:1" ht="12.75" x14ac:dyDescent="0.2">
      <c r="A403" s="7"/>
    </row>
    <row r="404" spans="1:1" ht="12.75" x14ac:dyDescent="0.2">
      <c r="A404" s="7"/>
    </row>
    <row r="405" spans="1:1" ht="12.75" x14ac:dyDescent="0.2">
      <c r="A405" s="7"/>
    </row>
    <row r="406" spans="1:1" ht="12.75" x14ac:dyDescent="0.2">
      <c r="A406" s="7"/>
    </row>
    <row r="407" spans="1:1" ht="12.75" x14ac:dyDescent="0.2">
      <c r="A407" s="7"/>
    </row>
    <row r="408" spans="1:1" ht="12.75" x14ac:dyDescent="0.2">
      <c r="A408" s="7"/>
    </row>
    <row r="409" spans="1:1" ht="12.75" x14ac:dyDescent="0.2">
      <c r="A409" s="7"/>
    </row>
    <row r="410" spans="1:1" ht="12.75" x14ac:dyDescent="0.2">
      <c r="A410" s="7"/>
    </row>
    <row r="411" spans="1:1" ht="12.75" x14ac:dyDescent="0.2">
      <c r="A411" s="7"/>
    </row>
    <row r="412" spans="1:1" ht="12.75" x14ac:dyDescent="0.2">
      <c r="A412" s="7"/>
    </row>
    <row r="413" spans="1:1" ht="12.75" x14ac:dyDescent="0.2">
      <c r="A413" s="7"/>
    </row>
    <row r="414" spans="1:1" ht="12.75" x14ac:dyDescent="0.2">
      <c r="A414" s="7"/>
    </row>
    <row r="415" spans="1:1" ht="12.75" x14ac:dyDescent="0.2">
      <c r="A415" s="7"/>
    </row>
    <row r="416" spans="1:1" ht="12.75" x14ac:dyDescent="0.2">
      <c r="A416" s="7"/>
    </row>
    <row r="417" spans="1:1" ht="12.75" x14ac:dyDescent="0.2">
      <c r="A417" s="7"/>
    </row>
    <row r="418" spans="1:1" ht="12.75" x14ac:dyDescent="0.2">
      <c r="A418" s="7"/>
    </row>
    <row r="419" spans="1:1" ht="12.75" x14ac:dyDescent="0.2">
      <c r="A419" s="7"/>
    </row>
    <row r="420" spans="1:1" ht="12.75" x14ac:dyDescent="0.2">
      <c r="A420" s="7"/>
    </row>
    <row r="421" spans="1:1" ht="12.75" x14ac:dyDescent="0.2">
      <c r="A421" s="7"/>
    </row>
    <row r="422" spans="1:1" ht="12.75" x14ac:dyDescent="0.2">
      <c r="A422" s="7"/>
    </row>
    <row r="423" spans="1:1" ht="12.75" x14ac:dyDescent="0.2">
      <c r="A423" s="7"/>
    </row>
    <row r="424" spans="1:1" ht="12.75" x14ac:dyDescent="0.2">
      <c r="A424" s="7"/>
    </row>
    <row r="425" spans="1:1" ht="12.75" x14ac:dyDescent="0.2">
      <c r="A425" s="7"/>
    </row>
    <row r="426" spans="1:1" ht="12.75" x14ac:dyDescent="0.2">
      <c r="A426" s="7"/>
    </row>
    <row r="427" spans="1:1" ht="12.75" x14ac:dyDescent="0.2">
      <c r="A427" s="7"/>
    </row>
    <row r="428" spans="1:1" ht="12.75" x14ac:dyDescent="0.2">
      <c r="A428" s="7"/>
    </row>
    <row r="429" spans="1:1" ht="12.75" x14ac:dyDescent="0.2">
      <c r="A429" s="7"/>
    </row>
    <row r="430" spans="1:1" ht="12.75" x14ac:dyDescent="0.2">
      <c r="A430" s="7"/>
    </row>
    <row r="431" spans="1:1" ht="12.75" x14ac:dyDescent="0.2">
      <c r="A431" s="7"/>
    </row>
    <row r="432" spans="1:1" ht="12.75" x14ac:dyDescent="0.2">
      <c r="A432" s="7"/>
    </row>
    <row r="433" spans="1:1" ht="12.75" x14ac:dyDescent="0.2">
      <c r="A433" s="7"/>
    </row>
    <row r="434" spans="1:1" ht="12.75" x14ac:dyDescent="0.2">
      <c r="A434" s="7"/>
    </row>
    <row r="435" spans="1:1" ht="12.75" x14ac:dyDescent="0.2">
      <c r="A435" s="7"/>
    </row>
    <row r="436" spans="1:1" ht="12.75" x14ac:dyDescent="0.2">
      <c r="A436" s="7"/>
    </row>
    <row r="437" spans="1:1" ht="12.75" x14ac:dyDescent="0.2">
      <c r="A437" s="7"/>
    </row>
    <row r="438" spans="1:1" ht="12.75" x14ac:dyDescent="0.2">
      <c r="A438" s="7"/>
    </row>
    <row r="439" spans="1:1" ht="12.75" x14ac:dyDescent="0.2">
      <c r="A439" s="7"/>
    </row>
    <row r="440" spans="1:1" ht="12.75" x14ac:dyDescent="0.2">
      <c r="A440" s="7"/>
    </row>
    <row r="441" spans="1:1" ht="12.75" x14ac:dyDescent="0.2">
      <c r="A441" s="7"/>
    </row>
    <row r="442" spans="1:1" ht="12.75" x14ac:dyDescent="0.2">
      <c r="A442" s="7"/>
    </row>
    <row r="443" spans="1:1" ht="12.75" x14ac:dyDescent="0.2">
      <c r="A443" s="7"/>
    </row>
    <row r="444" spans="1:1" ht="12.75" x14ac:dyDescent="0.2">
      <c r="A444" s="7"/>
    </row>
    <row r="445" spans="1:1" ht="12.75" x14ac:dyDescent="0.2">
      <c r="A445" s="7"/>
    </row>
    <row r="446" spans="1:1" ht="12.75" x14ac:dyDescent="0.2">
      <c r="A446" s="7"/>
    </row>
    <row r="447" spans="1:1" ht="12.75" x14ac:dyDescent="0.2">
      <c r="A447" s="7"/>
    </row>
    <row r="448" spans="1:1" ht="12.75" x14ac:dyDescent="0.2">
      <c r="A448" s="7"/>
    </row>
    <row r="449" spans="1:1" ht="12.75" x14ac:dyDescent="0.2">
      <c r="A449" s="7"/>
    </row>
    <row r="450" spans="1:1" ht="12.75" x14ac:dyDescent="0.2">
      <c r="A450" s="7"/>
    </row>
    <row r="451" spans="1:1" ht="12.75" x14ac:dyDescent="0.2">
      <c r="A451" s="7"/>
    </row>
    <row r="452" spans="1:1" ht="12.75" x14ac:dyDescent="0.2">
      <c r="A452" s="7"/>
    </row>
    <row r="453" spans="1:1" ht="12.75" x14ac:dyDescent="0.2">
      <c r="A453" s="7"/>
    </row>
    <row r="454" spans="1:1" ht="12.75" x14ac:dyDescent="0.2">
      <c r="A454" s="7"/>
    </row>
    <row r="455" spans="1:1" ht="12.75" x14ac:dyDescent="0.2">
      <c r="A455" s="7"/>
    </row>
    <row r="456" spans="1:1" ht="12.75" x14ac:dyDescent="0.2">
      <c r="A456" s="7"/>
    </row>
    <row r="457" spans="1:1" ht="12.75" x14ac:dyDescent="0.2">
      <c r="A457" s="7"/>
    </row>
    <row r="458" spans="1:1" ht="12.75" x14ac:dyDescent="0.2">
      <c r="A458" s="7"/>
    </row>
    <row r="459" spans="1:1" ht="12.75" x14ac:dyDescent="0.2">
      <c r="A459" s="7"/>
    </row>
    <row r="460" spans="1:1" ht="12.75" x14ac:dyDescent="0.2">
      <c r="A460" s="7"/>
    </row>
    <row r="461" spans="1:1" ht="12.75" x14ac:dyDescent="0.2">
      <c r="A461" s="7"/>
    </row>
    <row r="462" spans="1:1" ht="12.75" x14ac:dyDescent="0.2">
      <c r="A462" s="7"/>
    </row>
    <row r="463" spans="1:1" ht="12.75" x14ac:dyDescent="0.2">
      <c r="A463" s="7"/>
    </row>
    <row r="464" spans="1:1" ht="12.75" x14ac:dyDescent="0.2">
      <c r="A464" s="7"/>
    </row>
    <row r="465" spans="1:1" ht="12.75" x14ac:dyDescent="0.2">
      <c r="A465" s="7"/>
    </row>
    <row r="466" spans="1:1" ht="12.75" x14ac:dyDescent="0.2">
      <c r="A466" s="7"/>
    </row>
    <row r="467" spans="1:1" ht="12.75" x14ac:dyDescent="0.2">
      <c r="A467" s="7"/>
    </row>
    <row r="468" spans="1:1" ht="12.75" x14ac:dyDescent="0.2">
      <c r="A468" s="7"/>
    </row>
    <row r="469" spans="1:1" ht="12.75" x14ac:dyDescent="0.2">
      <c r="A469" s="7"/>
    </row>
    <row r="470" spans="1:1" ht="12.75" x14ac:dyDescent="0.2">
      <c r="A470" s="7"/>
    </row>
    <row r="471" spans="1:1" ht="12.75" x14ac:dyDescent="0.2">
      <c r="A471" s="7"/>
    </row>
    <row r="472" spans="1:1" ht="12.75" x14ac:dyDescent="0.2">
      <c r="A472" s="7"/>
    </row>
    <row r="473" spans="1:1" ht="12.75" x14ac:dyDescent="0.2">
      <c r="A473" s="7"/>
    </row>
    <row r="474" spans="1:1" ht="12.75" x14ac:dyDescent="0.2">
      <c r="A474" s="7"/>
    </row>
    <row r="475" spans="1:1" ht="12.75" x14ac:dyDescent="0.2">
      <c r="A475" s="7"/>
    </row>
    <row r="476" spans="1:1" ht="12.75" x14ac:dyDescent="0.2">
      <c r="A476" s="7"/>
    </row>
    <row r="477" spans="1:1" ht="12.75" x14ac:dyDescent="0.2">
      <c r="A477" s="7"/>
    </row>
    <row r="478" spans="1:1" ht="12.75" x14ac:dyDescent="0.2">
      <c r="A478" s="7"/>
    </row>
    <row r="479" spans="1:1" ht="12.75" x14ac:dyDescent="0.2">
      <c r="A479" s="7"/>
    </row>
    <row r="480" spans="1:1" ht="12.75" x14ac:dyDescent="0.2">
      <c r="A480" s="7"/>
    </row>
    <row r="481" spans="1:1" ht="12.75" x14ac:dyDescent="0.2">
      <c r="A481" s="7"/>
    </row>
    <row r="482" spans="1:1" ht="12.75" x14ac:dyDescent="0.2">
      <c r="A482" s="7"/>
    </row>
    <row r="483" spans="1:1" ht="12.75" x14ac:dyDescent="0.2">
      <c r="A483" s="7"/>
    </row>
    <row r="484" spans="1:1" ht="12.75" x14ac:dyDescent="0.2">
      <c r="A484" s="7"/>
    </row>
    <row r="485" spans="1:1" ht="12.75" x14ac:dyDescent="0.2">
      <c r="A485" s="7"/>
    </row>
    <row r="486" spans="1:1" ht="12.75" x14ac:dyDescent="0.2">
      <c r="A486" s="7"/>
    </row>
    <row r="487" spans="1:1" ht="12.75" x14ac:dyDescent="0.2">
      <c r="A487" s="7"/>
    </row>
    <row r="488" spans="1:1" ht="12.75" x14ac:dyDescent="0.2">
      <c r="A488" s="7"/>
    </row>
    <row r="489" spans="1:1" ht="12.75" x14ac:dyDescent="0.2">
      <c r="A489" s="7"/>
    </row>
    <row r="490" spans="1:1" ht="12.75" x14ac:dyDescent="0.2">
      <c r="A490" s="7"/>
    </row>
    <row r="491" spans="1:1" ht="12.75" x14ac:dyDescent="0.2">
      <c r="A491" s="7"/>
    </row>
    <row r="492" spans="1:1" ht="12.75" x14ac:dyDescent="0.2">
      <c r="A492" s="7"/>
    </row>
    <row r="493" spans="1:1" ht="12.75" x14ac:dyDescent="0.2">
      <c r="A493" s="7"/>
    </row>
    <row r="494" spans="1:1" ht="12.75" x14ac:dyDescent="0.2">
      <c r="A494" s="7"/>
    </row>
    <row r="495" spans="1:1" ht="12.75" x14ac:dyDescent="0.2">
      <c r="A495" s="7"/>
    </row>
    <row r="496" spans="1:1" ht="12.75" x14ac:dyDescent="0.2">
      <c r="A496" s="7"/>
    </row>
    <row r="497" spans="1:1" ht="12.75" x14ac:dyDescent="0.2">
      <c r="A497" s="7"/>
    </row>
    <row r="498" spans="1:1" ht="12.75" x14ac:dyDescent="0.2">
      <c r="A498" s="7"/>
    </row>
    <row r="499" spans="1:1" ht="12.75" x14ac:dyDescent="0.2">
      <c r="A499" s="7"/>
    </row>
    <row r="500" spans="1:1" ht="12.75" x14ac:dyDescent="0.2">
      <c r="A500" s="7"/>
    </row>
    <row r="501" spans="1:1" ht="12.75" x14ac:dyDescent="0.2">
      <c r="A501" s="7"/>
    </row>
    <row r="502" spans="1:1" ht="12.75" x14ac:dyDescent="0.2">
      <c r="A502" s="7"/>
    </row>
    <row r="503" spans="1:1" ht="12.75" x14ac:dyDescent="0.2">
      <c r="A503" s="7"/>
    </row>
    <row r="504" spans="1:1" ht="12.75" x14ac:dyDescent="0.2">
      <c r="A504" s="7"/>
    </row>
    <row r="505" spans="1:1" ht="12.75" x14ac:dyDescent="0.2">
      <c r="A505" s="7"/>
    </row>
    <row r="506" spans="1:1" ht="12.75" x14ac:dyDescent="0.2">
      <c r="A506" s="7"/>
    </row>
    <row r="507" spans="1:1" ht="12.75" x14ac:dyDescent="0.2">
      <c r="A507" s="7"/>
    </row>
    <row r="508" spans="1:1" ht="12.75" x14ac:dyDescent="0.2">
      <c r="A508" s="7"/>
    </row>
    <row r="509" spans="1:1" ht="12.75" x14ac:dyDescent="0.2">
      <c r="A509" s="7"/>
    </row>
    <row r="510" spans="1:1" ht="12.75" x14ac:dyDescent="0.2">
      <c r="A510" s="7"/>
    </row>
    <row r="511" spans="1:1" ht="12.75" x14ac:dyDescent="0.2">
      <c r="A511" s="7"/>
    </row>
    <row r="512" spans="1:1" ht="12.75" x14ac:dyDescent="0.2">
      <c r="A512" s="7"/>
    </row>
    <row r="513" spans="1:1" ht="12.75" x14ac:dyDescent="0.2">
      <c r="A513" s="7"/>
    </row>
    <row r="514" spans="1:1" ht="12.75" x14ac:dyDescent="0.2">
      <c r="A514" s="7"/>
    </row>
    <row r="515" spans="1:1" ht="12.75" x14ac:dyDescent="0.2">
      <c r="A515" s="7"/>
    </row>
    <row r="516" spans="1:1" ht="12.75" x14ac:dyDescent="0.2">
      <c r="A516" s="7"/>
    </row>
    <row r="517" spans="1:1" ht="12.75" x14ac:dyDescent="0.2">
      <c r="A517" s="7"/>
    </row>
    <row r="518" spans="1:1" ht="12.75" x14ac:dyDescent="0.2">
      <c r="A518" s="7"/>
    </row>
    <row r="519" spans="1:1" ht="12.75" x14ac:dyDescent="0.2">
      <c r="A519" s="7"/>
    </row>
    <row r="520" spans="1:1" ht="12.75" x14ac:dyDescent="0.2">
      <c r="A520" s="7"/>
    </row>
    <row r="521" spans="1:1" ht="12.75" x14ac:dyDescent="0.2">
      <c r="A521" s="7"/>
    </row>
    <row r="522" spans="1:1" ht="12.75" x14ac:dyDescent="0.2">
      <c r="A522" s="7"/>
    </row>
    <row r="523" spans="1:1" ht="12.75" x14ac:dyDescent="0.2">
      <c r="A523" s="7"/>
    </row>
    <row r="524" spans="1:1" ht="12.75" x14ac:dyDescent="0.2">
      <c r="A524" s="7"/>
    </row>
    <row r="525" spans="1:1" ht="12.75" x14ac:dyDescent="0.2">
      <c r="A525" s="7"/>
    </row>
    <row r="526" spans="1:1" ht="12.75" x14ac:dyDescent="0.2">
      <c r="A526" s="7"/>
    </row>
    <row r="527" spans="1:1" ht="12.75" x14ac:dyDescent="0.2">
      <c r="A527" s="7"/>
    </row>
    <row r="528" spans="1:1" ht="12.75" x14ac:dyDescent="0.2">
      <c r="A528" s="7"/>
    </row>
    <row r="529" spans="1:1" ht="12.75" x14ac:dyDescent="0.2">
      <c r="A529" s="7"/>
    </row>
    <row r="530" spans="1:1" ht="12.75" x14ac:dyDescent="0.2">
      <c r="A530" s="7"/>
    </row>
    <row r="531" spans="1:1" ht="12.75" x14ac:dyDescent="0.2">
      <c r="A531" s="7"/>
    </row>
    <row r="532" spans="1:1" ht="12.75" x14ac:dyDescent="0.2">
      <c r="A532" s="7"/>
    </row>
    <row r="533" spans="1:1" ht="12.75" x14ac:dyDescent="0.2">
      <c r="A533" s="7"/>
    </row>
    <row r="534" spans="1:1" ht="12.75" x14ac:dyDescent="0.2">
      <c r="A534" s="7"/>
    </row>
    <row r="535" spans="1:1" ht="12.75" x14ac:dyDescent="0.2">
      <c r="A535" s="7"/>
    </row>
    <row r="536" spans="1:1" ht="12.75" x14ac:dyDescent="0.2">
      <c r="A536" s="7"/>
    </row>
    <row r="537" spans="1:1" ht="12.75" x14ac:dyDescent="0.2">
      <c r="A537" s="7"/>
    </row>
    <row r="538" spans="1:1" ht="12.75" x14ac:dyDescent="0.2">
      <c r="A538" s="7"/>
    </row>
    <row r="539" spans="1:1" ht="12.75" x14ac:dyDescent="0.2">
      <c r="A539" s="7"/>
    </row>
    <row r="540" spans="1:1" ht="12.75" x14ac:dyDescent="0.2">
      <c r="A540" s="7"/>
    </row>
    <row r="541" spans="1:1" ht="12.75" x14ac:dyDescent="0.2">
      <c r="A541" s="7"/>
    </row>
    <row r="542" spans="1:1" ht="12.75" x14ac:dyDescent="0.2">
      <c r="A542" s="7"/>
    </row>
    <row r="543" spans="1:1" ht="12.75" x14ac:dyDescent="0.2">
      <c r="A543" s="7"/>
    </row>
    <row r="544" spans="1:1" ht="12.75" x14ac:dyDescent="0.2">
      <c r="A544" s="7"/>
    </row>
    <row r="545" spans="1:1" ht="12.75" x14ac:dyDescent="0.2">
      <c r="A545" s="7"/>
    </row>
    <row r="546" spans="1:1" ht="12.75" x14ac:dyDescent="0.2">
      <c r="A546" s="7"/>
    </row>
    <row r="547" spans="1:1" ht="12.75" x14ac:dyDescent="0.2">
      <c r="A547" s="7"/>
    </row>
    <row r="548" spans="1:1" ht="12.75" x14ac:dyDescent="0.2">
      <c r="A548" s="7"/>
    </row>
    <row r="549" spans="1:1" ht="12.75" x14ac:dyDescent="0.2">
      <c r="A549" s="7"/>
    </row>
    <row r="550" spans="1:1" ht="12.75" x14ac:dyDescent="0.2">
      <c r="A550" s="7"/>
    </row>
    <row r="551" spans="1:1" ht="12.75" x14ac:dyDescent="0.2">
      <c r="A551" s="7"/>
    </row>
    <row r="552" spans="1:1" ht="12.75" x14ac:dyDescent="0.2">
      <c r="A552" s="7"/>
    </row>
    <row r="553" spans="1:1" ht="12.75" x14ac:dyDescent="0.2">
      <c r="A553" s="7"/>
    </row>
    <row r="554" spans="1:1" ht="12.75" x14ac:dyDescent="0.2">
      <c r="A554" s="7"/>
    </row>
    <row r="555" spans="1:1" ht="12.75" x14ac:dyDescent="0.2">
      <c r="A555" s="7"/>
    </row>
    <row r="556" spans="1:1" ht="12.75" x14ac:dyDescent="0.2">
      <c r="A556" s="7"/>
    </row>
    <row r="557" spans="1:1" ht="12.75" x14ac:dyDescent="0.2">
      <c r="A557" s="7"/>
    </row>
    <row r="558" spans="1:1" ht="12.75" x14ac:dyDescent="0.2">
      <c r="A558" s="7"/>
    </row>
    <row r="559" spans="1:1" ht="12.75" x14ac:dyDescent="0.2">
      <c r="A559" s="7"/>
    </row>
    <row r="560" spans="1:1" ht="12.75" x14ac:dyDescent="0.2">
      <c r="A560" s="7"/>
    </row>
    <row r="561" spans="1:1" ht="12.75" x14ac:dyDescent="0.2">
      <c r="A561" s="7"/>
    </row>
    <row r="562" spans="1:1" ht="12.75" x14ac:dyDescent="0.2">
      <c r="A562" s="7"/>
    </row>
    <row r="563" spans="1:1" ht="12.75" x14ac:dyDescent="0.2">
      <c r="A563" s="7"/>
    </row>
    <row r="564" spans="1:1" ht="12.75" x14ac:dyDescent="0.2">
      <c r="A564" s="7"/>
    </row>
    <row r="565" spans="1:1" ht="12.75" x14ac:dyDescent="0.2">
      <c r="A565" s="7"/>
    </row>
    <row r="566" spans="1:1" ht="12.75" x14ac:dyDescent="0.2">
      <c r="A566" s="7"/>
    </row>
    <row r="567" spans="1:1" ht="12.75" x14ac:dyDescent="0.2">
      <c r="A567" s="7"/>
    </row>
    <row r="568" spans="1:1" ht="12.75" x14ac:dyDescent="0.2">
      <c r="A568" s="7"/>
    </row>
    <row r="569" spans="1:1" ht="12.75" x14ac:dyDescent="0.2">
      <c r="A569" s="7"/>
    </row>
    <row r="570" spans="1:1" ht="12.75" x14ac:dyDescent="0.2">
      <c r="A570" s="7"/>
    </row>
    <row r="571" spans="1:1" ht="12.75" x14ac:dyDescent="0.2">
      <c r="A571" s="7"/>
    </row>
    <row r="572" spans="1:1" ht="12.75" x14ac:dyDescent="0.2">
      <c r="A572" s="7"/>
    </row>
    <row r="573" spans="1:1" ht="12.75" x14ac:dyDescent="0.2">
      <c r="A573" s="7"/>
    </row>
    <row r="574" spans="1:1" ht="12.75" x14ac:dyDescent="0.2">
      <c r="A574" s="7"/>
    </row>
    <row r="575" spans="1:1" ht="12.75" x14ac:dyDescent="0.2">
      <c r="A575" s="7"/>
    </row>
    <row r="576" spans="1:1" ht="12.75" x14ac:dyDescent="0.2">
      <c r="A576" s="7"/>
    </row>
    <row r="577" spans="1:1" ht="12.75" x14ac:dyDescent="0.2">
      <c r="A577" s="7"/>
    </row>
    <row r="578" spans="1:1" ht="12.75" x14ac:dyDescent="0.2">
      <c r="A578" s="7"/>
    </row>
    <row r="579" spans="1:1" ht="12.75" x14ac:dyDescent="0.2">
      <c r="A579" s="7"/>
    </row>
    <row r="580" spans="1:1" ht="12.75" x14ac:dyDescent="0.2">
      <c r="A580" s="7"/>
    </row>
    <row r="581" spans="1:1" ht="12.75" x14ac:dyDescent="0.2">
      <c r="A581" s="7"/>
    </row>
    <row r="582" spans="1:1" ht="12.75" x14ac:dyDescent="0.2">
      <c r="A582" s="7"/>
    </row>
    <row r="583" spans="1:1" ht="12.75" x14ac:dyDescent="0.2">
      <c r="A583" s="7"/>
    </row>
    <row r="584" spans="1:1" ht="12.75" x14ac:dyDescent="0.2">
      <c r="A584" s="7"/>
    </row>
    <row r="585" spans="1:1" ht="12.75" x14ac:dyDescent="0.2">
      <c r="A585" s="7"/>
    </row>
    <row r="586" spans="1:1" ht="12.75" x14ac:dyDescent="0.2">
      <c r="A586" s="7"/>
    </row>
    <row r="587" spans="1:1" ht="12.75" x14ac:dyDescent="0.2">
      <c r="A587" s="7"/>
    </row>
    <row r="588" spans="1:1" ht="12.75" x14ac:dyDescent="0.2">
      <c r="A588" s="7"/>
    </row>
    <row r="589" spans="1:1" ht="12.75" x14ac:dyDescent="0.2">
      <c r="A589" s="7"/>
    </row>
    <row r="590" spans="1:1" ht="12.75" x14ac:dyDescent="0.2">
      <c r="A590" s="7"/>
    </row>
    <row r="591" spans="1:1" ht="12.75" x14ac:dyDescent="0.2">
      <c r="A591" s="7"/>
    </row>
    <row r="592" spans="1:1" ht="12.75" x14ac:dyDescent="0.2">
      <c r="A592" s="7"/>
    </row>
    <row r="593" spans="1:1" ht="12.75" x14ac:dyDescent="0.2">
      <c r="A593" s="7"/>
    </row>
    <row r="594" spans="1:1" ht="12.75" x14ac:dyDescent="0.2">
      <c r="A594" s="7"/>
    </row>
    <row r="595" spans="1:1" ht="12.75" x14ac:dyDescent="0.2">
      <c r="A595" s="7"/>
    </row>
    <row r="596" spans="1:1" ht="12.75" x14ac:dyDescent="0.2">
      <c r="A596" s="7"/>
    </row>
    <row r="597" spans="1:1" ht="12.75" x14ac:dyDescent="0.2">
      <c r="A597" s="7"/>
    </row>
    <row r="598" spans="1:1" ht="12.75" x14ac:dyDescent="0.2">
      <c r="A598" s="7"/>
    </row>
    <row r="599" spans="1:1" ht="12.75" x14ac:dyDescent="0.2">
      <c r="A599" s="7"/>
    </row>
    <row r="600" spans="1:1" ht="12.75" x14ac:dyDescent="0.2">
      <c r="A600" s="7"/>
    </row>
    <row r="601" spans="1:1" ht="12.75" x14ac:dyDescent="0.2">
      <c r="A601" s="7"/>
    </row>
    <row r="602" spans="1:1" ht="12.75" x14ac:dyDescent="0.2">
      <c r="A602" s="7"/>
    </row>
    <row r="603" spans="1:1" ht="12.75" x14ac:dyDescent="0.2">
      <c r="A603" s="7"/>
    </row>
    <row r="604" spans="1:1" ht="12.75" x14ac:dyDescent="0.2">
      <c r="A604" s="7"/>
    </row>
    <row r="605" spans="1:1" ht="12.75" x14ac:dyDescent="0.2">
      <c r="A605" s="7"/>
    </row>
    <row r="606" spans="1:1" ht="12.75" x14ac:dyDescent="0.2">
      <c r="A606" s="7"/>
    </row>
    <row r="607" spans="1:1" ht="12.75" x14ac:dyDescent="0.2">
      <c r="A607" s="7"/>
    </row>
    <row r="608" spans="1:1" ht="12.75" x14ac:dyDescent="0.2">
      <c r="A608" s="7"/>
    </row>
    <row r="609" spans="1:1" ht="12.75" x14ac:dyDescent="0.2">
      <c r="A609" s="7"/>
    </row>
    <row r="610" spans="1:1" ht="12.75" x14ac:dyDescent="0.2">
      <c r="A610" s="7"/>
    </row>
    <row r="611" spans="1:1" ht="12.75" x14ac:dyDescent="0.2">
      <c r="A611" s="7"/>
    </row>
    <row r="612" spans="1:1" ht="12.75" x14ac:dyDescent="0.2">
      <c r="A612" s="7"/>
    </row>
    <row r="613" spans="1:1" ht="12.75" x14ac:dyDescent="0.2">
      <c r="A613" s="7"/>
    </row>
    <row r="614" spans="1:1" ht="12.75" x14ac:dyDescent="0.2">
      <c r="A614" s="7"/>
    </row>
    <row r="615" spans="1:1" ht="12.75" x14ac:dyDescent="0.2">
      <c r="A615" s="7"/>
    </row>
    <row r="616" spans="1:1" ht="12.75" x14ac:dyDescent="0.2">
      <c r="A616" s="7"/>
    </row>
    <row r="617" spans="1:1" ht="12.75" x14ac:dyDescent="0.2">
      <c r="A617" s="7"/>
    </row>
    <row r="618" spans="1:1" ht="12.75" x14ac:dyDescent="0.2">
      <c r="A618" s="7"/>
    </row>
    <row r="619" spans="1:1" ht="12.75" x14ac:dyDescent="0.2">
      <c r="A619" s="7"/>
    </row>
    <row r="620" spans="1:1" ht="12.75" x14ac:dyDescent="0.2">
      <c r="A620" s="7"/>
    </row>
    <row r="621" spans="1:1" ht="12.75" x14ac:dyDescent="0.2">
      <c r="A621" s="7"/>
    </row>
    <row r="622" spans="1:1" ht="12.75" x14ac:dyDescent="0.2">
      <c r="A622" s="7"/>
    </row>
    <row r="623" spans="1:1" ht="12.75" x14ac:dyDescent="0.2">
      <c r="A623" s="7"/>
    </row>
    <row r="624" spans="1:1" ht="12.75" x14ac:dyDescent="0.2">
      <c r="A624" s="7"/>
    </row>
    <row r="625" spans="1:1" ht="12.75" x14ac:dyDescent="0.2">
      <c r="A625" s="7"/>
    </row>
    <row r="626" spans="1:1" ht="12.75" x14ac:dyDescent="0.2">
      <c r="A626" s="7"/>
    </row>
    <row r="627" spans="1:1" ht="12.75" x14ac:dyDescent="0.2">
      <c r="A627" s="7"/>
    </row>
    <row r="628" spans="1:1" ht="12.75" x14ac:dyDescent="0.2">
      <c r="A628" s="7"/>
    </row>
    <row r="629" spans="1:1" ht="12.75" x14ac:dyDescent="0.2">
      <c r="A629" s="7"/>
    </row>
    <row r="630" spans="1:1" ht="12.75" x14ac:dyDescent="0.2">
      <c r="A630" s="7"/>
    </row>
    <row r="631" spans="1:1" ht="12.75" x14ac:dyDescent="0.2">
      <c r="A631" s="7"/>
    </row>
    <row r="632" spans="1:1" ht="12.75" x14ac:dyDescent="0.2">
      <c r="A632" s="7"/>
    </row>
    <row r="633" spans="1:1" ht="12.75" x14ac:dyDescent="0.2">
      <c r="A633" s="7"/>
    </row>
    <row r="634" spans="1:1" ht="12.75" x14ac:dyDescent="0.2">
      <c r="A634" s="7"/>
    </row>
    <row r="635" spans="1:1" ht="12.75" x14ac:dyDescent="0.2">
      <c r="A635" s="7"/>
    </row>
    <row r="636" spans="1:1" ht="12.75" x14ac:dyDescent="0.2">
      <c r="A636" s="7"/>
    </row>
    <row r="637" spans="1:1" ht="12.75" x14ac:dyDescent="0.2">
      <c r="A637" s="7"/>
    </row>
    <row r="638" spans="1:1" ht="12.75" x14ac:dyDescent="0.2">
      <c r="A638" s="7"/>
    </row>
    <row r="639" spans="1:1" ht="12.75" x14ac:dyDescent="0.2">
      <c r="A639" s="7"/>
    </row>
    <row r="640" spans="1:1" ht="12.75" x14ac:dyDescent="0.2">
      <c r="A640" s="7"/>
    </row>
    <row r="641" spans="1:1" ht="12.75" x14ac:dyDescent="0.2">
      <c r="A641" s="7"/>
    </row>
    <row r="642" spans="1:1" ht="12.75" x14ac:dyDescent="0.2">
      <c r="A642" s="7"/>
    </row>
    <row r="643" spans="1:1" ht="12.75" x14ac:dyDescent="0.2">
      <c r="A643" s="7"/>
    </row>
    <row r="644" spans="1:1" ht="12.75" x14ac:dyDescent="0.2">
      <c r="A644" s="7"/>
    </row>
    <row r="645" spans="1:1" ht="12.75" x14ac:dyDescent="0.2">
      <c r="A645" s="7"/>
    </row>
    <row r="646" spans="1:1" ht="12.75" x14ac:dyDescent="0.2">
      <c r="A646" s="7"/>
    </row>
    <row r="647" spans="1:1" ht="12.75" x14ac:dyDescent="0.2">
      <c r="A647" s="7"/>
    </row>
    <row r="648" spans="1:1" ht="12.75" x14ac:dyDescent="0.2">
      <c r="A648" s="7"/>
    </row>
    <row r="649" spans="1:1" ht="12.75" x14ac:dyDescent="0.2">
      <c r="A649" s="7"/>
    </row>
    <row r="650" spans="1:1" ht="12.75" x14ac:dyDescent="0.2">
      <c r="A650" s="7"/>
    </row>
    <row r="651" spans="1:1" ht="12.75" x14ac:dyDescent="0.2">
      <c r="A651" s="7"/>
    </row>
    <row r="652" spans="1:1" ht="12.75" x14ac:dyDescent="0.2">
      <c r="A652" s="7"/>
    </row>
    <row r="653" spans="1:1" ht="12.75" x14ac:dyDescent="0.2">
      <c r="A653" s="7"/>
    </row>
    <row r="654" spans="1:1" ht="12.75" x14ac:dyDescent="0.2">
      <c r="A654" s="7"/>
    </row>
    <row r="655" spans="1:1" ht="12.75" x14ac:dyDescent="0.2">
      <c r="A655" s="7"/>
    </row>
    <row r="656" spans="1:1" ht="12.75" x14ac:dyDescent="0.2">
      <c r="A656" s="7"/>
    </row>
    <row r="657" spans="1:1" ht="12.75" x14ac:dyDescent="0.2">
      <c r="A657" s="7"/>
    </row>
    <row r="658" spans="1:1" ht="12.75" x14ac:dyDescent="0.2">
      <c r="A658" s="7"/>
    </row>
    <row r="659" spans="1:1" ht="12.75" x14ac:dyDescent="0.2">
      <c r="A659" s="7"/>
    </row>
    <row r="660" spans="1:1" ht="12.75" x14ac:dyDescent="0.2">
      <c r="A660" s="7"/>
    </row>
    <row r="661" spans="1:1" ht="12.75" x14ac:dyDescent="0.2">
      <c r="A661" s="7"/>
    </row>
    <row r="662" spans="1:1" ht="12.75" x14ac:dyDescent="0.2">
      <c r="A662" s="7"/>
    </row>
    <row r="663" spans="1:1" ht="12.75" x14ac:dyDescent="0.2">
      <c r="A663" s="7"/>
    </row>
    <row r="664" spans="1:1" ht="12.75" x14ac:dyDescent="0.2">
      <c r="A664" s="7"/>
    </row>
    <row r="665" spans="1:1" ht="12.75" x14ac:dyDescent="0.2">
      <c r="A665" s="7"/>
    </row>
    <row r="666" spans="1:1" ht="12.75" x14ac:dyDescent="0.2">
      <c r="A666" s="7"/>
    </row>
    <row r="667" spans="1:1" ht="12.75" x14ac:dyDescent="0.2">
      <c r="A667" s="7"/>
    </row>
    <row r="668" spans="1:1" ht="12.75" x14ac:dyDescent="0.2">
      <c r="A668" s="7"/>
    </row>
    <row r="669" spans="1:1" ht="12.75" x14ac:dyDescent="0.2">
      <c r="A669" s="7"/>
    </row>
    <row r="670" spans="1:1" ht="12.75" x14ac:dyDescent="0.2">
      <c r="A670" s="7"/>
    </row>
    <row r="671" spans="1:1" ht="12.75" x14ac:dyDescent="0.2">
      <c r="A671" s="7"/>
    </row>
    <row r="672" spans="1:1" ht="12.75" x14ac:dyDescent="0.2">
      <c r="A672" s="7"/>
    </row>
    <row r="673" spans="1:1" ht="12.75" x14ac:dyDescent="0.2">
      <c r="A673" s="7"/>
    </row>
    <row r="674" spans="1:1" ht="12.75" x14ac:dyDescent="0.2">
      <c r="A674" s="7"/>
    </row>
    <row r="675" spans="1:1" ht="12.75" x14ac:dyDescent="0.2">
      <c r="A675" s="7"/>
    </row>
    <row r="676" spans="1:1" ht="12.75" x14ac:dyDescent="0.2">
      <c r="A676" s="7"/>
    </row>
    <row r="677" spans="1:1" ht="12.75" x14ac:dyDescent="0.2">
      <c r="A677" s="7"/>
    </row>
    <row r="678" spans="1:1" ht="12.75" x14ac:dyDescent="0.2">
      <c r="A678" s="7"/>
    </row>
    <row r="679" spans="1:1" ht="12.75" x14ac:dyDescent="0.2">
      <c r="A679" s="7"/>
    </row>
    <row r="680" spans="1:1" ht="12.75" x14ac:dyDescent="0.2">
      <c r="A680" s="7"/>
    </row>
    <row r="681" spans="1:1" ht="12.75" x14ac:dyDescent="0.2">
      <c r="A681" s="7"/>
    </row>
    <row r="682" spans="1:1" ht="12.75" x14ac:dyDescent="0.2">
      <c r="A682" s="7"/>
    </row>
    <row r="683" spans="1:1" ht="12.75" x14ac:dyDescent="0.2">
      <c r="A683" s="7"/>
    </row>
    <row r="684" spans="1:1" ht="12.75" x14ac:dyDescent="0.2">
      <c r="A684" s="7"/>
    </row>
    <row r="685" spans="1:1" ht="12.75" x14ac:dyDescent="0.2">
      <c r="A685" s="7"/>
    </row>
    <row r="686" spans="1:1" ht="12.75" x14ac:dyDescent="0.2">
      <c r="A686" s="7"/>
    </row>
    <row r="687" spans="1:1" ht="12.75" x14ac:dyDescent="0.2">
      <c r="A687" s="7"/>
    </row>
    <row r="688" spans="1:1" ht="12.75" x14ac:dyDescent="0.2">
      <c r="A688" s="7"/>
    </row>
    <row r="689" spans="1:1" ht="12.75" x14ac:dyDescent="0.2">
      <c r="A689" s="7"/>
    </row>
    <row r="690" spans="1:1" ht="12.75" x14ac:dyDescent="0.2">
      <c r="A690" s="7"/>
    </row>
    <row r="691" spans="1:1" ht="12.75" x14ac:dyDescent="0.2">
      <c r="A691" s="7"/>
    </row>
    <row r="692" spans="1:1" ht="12.75" x14ac:dyDescent="0.2">
      <c r="A692" s="7"/>
    </row>
    <row r="693" spans="1:1" ht="12.75" x14ac:dyDescent="0.2">
      <c r="A693" s="7"/>
    </row>
    <row r="694" spans="1:1" ht="12.75" x14ac:dyDescent="0.2">
      <c r="A694" s="7"/>
    </row>
    <row r="695" spans="1:1" ht="12.75" x14ac:dyDescent="0.2">
      <c r="A695" s="7"/>
    </row>
    <row r="696" spans="1:1" ht="12.75" x14ac:dyDescent="0.2">
      <c r="A696" s="7"/>
    </row>
    <row r="697" spans="1:1" ht="12.75" x14ac:dyDescent="0.2">
      <c r="A697" s="7"/>
    </row>
    <row r="698" spans="1:1" ht="12.75" x14ac:dyDescent="0.2">
      <c r="A698" s="7"/>
    </row>
    <row r="699" spans="1:1" ht="12.75" x14ac:dyDescent="0.2">
      <c r="A699" s="7"/>
    </row>
    <row r="700" spans="1:1" ht="12.75" x14ac:dyDescent="0.2">
      <c r="A700" s="7"/>
    </row>
    <row r="701" spans="1:1" ht="12.75" x14ac:dyDescent="0.2">
      <c r="A701" s="7"/>
    </row>
    <row r="702" spans="1:1" ht="12.75" x14ac:dyDescent="0.2">
      <c r="A702" s="7"/>
    </row>
    <row r="703" spans="1:1" ht="12.75" x14ac:dyDescent="0.2">
      <c r="A703" s="7"/>
    </row>
    <row r="704" spans="1:1" ht="12.75" x14ac:dyDescent="0.2">
      <c r="A704" s="7"/>
    </row>
    <row r="705" spans="1:1" ht="12.75" x14ac:dyDescent="0.2">
      <c r="A705" s="7"/>
    </row>
    <row r="706" spans="1:1" ht="12.75" x14ac:dyDescent="0.2">
      <c r="A706" s="7"/>
    </row>
    <row r="707" spans="1:1" ht="12.75" x14ac:dyDescent="0.2">
      <c r="A707" s="7"/>
    </row>
    <row r="708" spans="1:1" ht="12.75" x14ac:dyDescent="0.2">
      <c r="A708" s="7"/>
    </row>
    <row r="709" spans="1:1" ht="12.75" x14ac:dyDescent="0.2">
      <c r="A709" s="7"/>
    </row>
    <row r="710" spans="1:1" ht="12.75" x14ac:dyDescent="0.2">
      <c r="A710" s="7"/>
    </row>
    <row r="711" spans="1:1" ht="12.75" x14ac:dyDescent="0.2">
      <c r="A711" s="7"/>
    </row>
    <row r="712" spans="1:1" ht="12.75" x14ac:dyDescent="0.2">
      <c r="A712" s="7"/>
    </row>
    <row r="713" spans="1:1" ht="12.75" x14ac:dyDescent="0.2">
      <c r="A713" s="7"/>
    </row>
    <row r="714" spans="1:1" ht="12.75" x14ac:dyDescent="0.2">
      <c r="A714" s="7"/>
    </row>
    <row r="715" spans="1:1" ht="12.75" x14ac:dyDescent="0.2">
      <c r="A715" s="7"/>
    </row>
    <row r="716" spans="1:1" ht="12.75" x14ac:dyDescent="0.2">
      <c r="A716" s="7"/>
    </row>
    <row r="717" spans="1:1" ht="12.75" x14ac:dyDescent="0.2">
      <c r="A717" s="7"/>
    </row>
    <row r="718" spans="1:1" ht="12.75" x14ac:dyDescent="0.2">
      <c r="A718" s="7"/>
    </row>
    <row r="719" spans="1:1" ht="12.75" x14ac:dyDescent="0.2">
      <c r="A719" s="7"/>
    </row>
    <row r="720" spans="1:1" ht="12.75" x14ac:dyDescent="0.2">
      <c r="A720" s="7"/>
    </row>
    <row r="721" spans="1:1" ht="12.75" x14ac:dyDescent="0.2">
      <c r="A721" s="7"/>
    </row>
    <row r="722" spans="1:1" ht="12.75" x14ac:dyDescent="0.2">
      <c r="A722" s="7"/>
    </row>
    <row r="723" spans="1:1" ht="12.75" x14ac:dyDescent="0.2">
      <c r="A723" s="7"/>
    </row>
    <row r="724" spans="1:1" ht="12.75" x14ac:dyDescent="0.2">
      <c r="A724" s="7"/>
    </row>
    <row r="725" spans="1:1" ht="12.75" x14ac:dyDescent="0.2">
      <c r="A725" s="7"/>
    </row>
    <row r="726" spans="1:1" ht="12.75" x14ac:dyDescent="0.2">
      <c r="A726" s="7"/>
    </row>
    <row r="727" spans="1:1" ht="12.75" x14ac:dyDescent="0.2">
      <c r="A727" s="7"/>
    </row>
    <row r="728" spans="1:1" ht="12.75" x14ac:dyDescent="0.2">
      <c r="A728" s="7"/>
    </row>
    <row r="729" spans="1:1" ht="12.75" x14ac:dyDescent="0.2">
      <c r="A729" s="7"/>
    </row>
    <row r="730" spans="1:1" ht="12.75" x14ac:dyDescent="0.2">
      <c r="A730" s="7"/>
    </row>
    <row r="731" spans="1:1" ht="12.75" x14ac:dyDescent="0.2">
      <c r="A731" s="7"/>
    </row>
    <row r="732" spans="1:1" ht="12.75" x14ac:dyDescent="0.2">
      <c r="A732" s="7"/>
    </row>
    <row r="733" spans="1:1" ht="12.75" x14ac:dyDescent="0.2">
      <c r="A733" s="7"/>
    </row>
    <row r="734" spans="1:1" ht="12.75" x14ac:dyDescent="0.2">
      <c r="A734" s="7"/>
    </row>
    <row r="735" spans="1:1" ht="12.75" x14ac:dyDescent="0.2">
      <c r="A735" s="7"/>
    </row>
    <row r="736" spans="1:1" ht="12.75" x14ac:dyDescent="0.2">
      <c r="A736" s="7"/>
    </row>
    <row r="737" spans="1:1" ht="12.75" x14ac:dyDescent="0.2">
      <c r="A737" s="7"/>
    </row>
    <row r="738" spans="1:1" ht="12.75" x14ac:dyDescent="0.2">
      <c r="A738" s="7"/>
    </row>
    <row r="739" spans="1:1" ht="12.75" x14ac:dyDescent="0.2">
      <c r="A739" s="7"/>
    </row>
    <row r="740" spans="1:1" ht="12.75" x14ac:dyDescent="0.2">
      <c r="A740" s="7"/>
    </row>
    <row r="741" spans="1:1" ht="12.75" x14ac:dyDescent="0.2">
      <c r="A741" s="7"/>
    </row>
    <row r="742" spans="1:1" ht="12.75" x14ac:dyDescent="0.2">
      <c r="A742" s="7"/>
    </row>
    <row r="743" spans="1:1" ht="12.75" x14ac:dyDescent="0.2">
      <c r="A743" s="7"/>
    </row>
    <row r="744" spans="1:1" ht="12.75" x14ac:dyDescent="0.2">
      <c r="A744" s="7"/>
    </row>
    <row r="745" spans="1:1" ht="12.75" x14ac:dyDescent="0.2">
      <c r="A745" s="7"/>
    </row>
    <row r="746" spans="1:1" ht="12.75" x14ac:dyDescent="0.2">
      <c r="A746" s="7"/>
    </row>
    <row r="747" spans="1:1" ht="12.75" x14ac:dyDescent="0.2">
      <c r="A747" s="7"/>
    </row>
    <row r="748" spans="1:1" ht="12.75" x14ac:dyDescent="0.2">
      <c r="A748" s="7"/>
    </row>
    <row r="749" spans="1:1" ht="12.75" x14ac:dyDescent="0.2">
      <c r="A749" s="7"/>
    </row>
    <row r="750" spans="1:1" ht="12.75" x14ac:dyDescent="0.2">
      <c r="A750" s="7"/>
    </row>
    <row r="751" spans="1:1" ht="12.75" x14ac:dyDescent="0.2">
      <c r="A751" s="7"/>
    </row>
    <row r="752" spans="1:1" ht="12.75" x14ac:dyDescent="0.2">
      <c r="A752" s="7"/>
    </row>
    <row r="753" spans="1:1" ht="12.75" x14ac:dyDescent="0.2">
      <c r="A753" s="7"/>
    </row>
    <row r="754" spans="1:1" ht="12.75" x14ac:dyDescent="0.2">
      <c r="A754" s="7"/>
    </row>
    <row r="755" spans="1:1" ht="12.75" x14ac:dyDescent="0.2">
      <c r="A755" s="7"/>
    </row>
    <row r="756" spans="1:1" ht="12.75" x14ac:dyDescent="0.2">
      <c r="A756" s="7"/>
    </row>
    <row r="757" spans="1:1" ht="12.75" x14ac:dyDescent="0.2">
      <c r="A757" s="7"/>
    </row>
    <row r="758" spans="1:1" ht="12.75" x14ac:dyDescent="0.2">
      <c r="A758" s="7"/>
    </row>
    <row r="759" spans="1:1" ht="12.75" x14ac:dyDescent="0.2">
      <c r="A759" s="7"/>
    </row>
    <row r="760" spans="1:1" ht="12.75" x14ac:dyDescent="0.2">
      <c r="A760" s="7"/>
    </row>
    <row r="761" spans="1:1" ht="12.75" x14ac:dyDescent="0.2">
      <c r="A761" s="7"/>
    </row>
    <row r="762" spans="1:1" ht="12.75" x14ac:dyDescent="0.2">
      <c r="A762" s="7"/>
    </row>
    <row r="763" spans="1:1" ht="12.75" x14ac:dyDescent="0.2">
      <c r="A763" s="7"/>
    </row>
    <row r="764" spans="1:1" ht="12.75" x14ac:dyDescent="0.2">
      <c r="A764" s="7"/>
    </row>
    <row r="765" spans="1:1" ht="12.75" x14ac:dyDescent="0.2">
      <c r="A765" s="7"/>
    </row>
    <row r="766" spans="1:1" ht="12.75" x14ac:dyDescent="0.2">
      <c r="A766" s="7"/>
    </row>
    <row r="767" spans="1:1" ht="12.75" x14ac:dyDescent="0.2">
      <c r="A767" s="7"/>
    </row>
    <row r="768" spans="1:1" ht="12.75" x14ac:dyDescent="0.2">
      <c r="A768" s="7"/>
    </row>
    <row r="769" spans="1:1" ht="12.75" x14ac:dyDescent="0.2">
      <c r="A769" s="7"/>
    </row>
    <row r="770" spans="1:1" ht="12.75" x14ac:dyDescent="0.2">
      <c r="A770" s="7"/>
    </row>
    <row r="771" spans="1:1" ht="12.75" x14ac:dyDescent="0.2">
      <c r="A771" s="7"/>
    </row>
    <row r="772" spans="1:1" ht="12.75" x14ac:dyDescent="0.2">
      <c r="A772" s="7"/>
    </row>
    <row r="773" spans="1:1" ht="12.75" x14ac:dyDescent="0.2">
      <c r="A773" s="7"/>
    </row>
    <row r="774" spans="1:1" ht="12.75" x14ac:dyDescent="0.2">
      <c r="A774" s="7"/>
    </row>
    <row r="775" spans="1:1" ht="12.75" x14ac:dyDescent="0.2">
      <c r="A775" s="7"/>
    </row>
    <row r="776" spans="1:1" ht="12.75" x14ac:dyDescent="0.2">
      <c r="A776" s="7"/>
    </row>
    <row r="777" spans="1:1" ht="12.75" x14ac:dyDescent="0.2">
      <c r="A777" s="7"/>
    </row>
    <row r="778" spans="1:1" ht="12.75" x14ac:dyDescent="0.2">
      <c r="A778" s="7"/>
    </row>
    <row r="779" spans="1:1" ht="12.75" x14ac:dyDescent="0.2">
      <c r="A779" s="7"/>
    </row>
    <row r="780" spans="1:1" ht="12.75" x14ac:dyDescent="0.2">
      <c r="A780" s="7"/>
    </row>
    <row r="781" spans="1:1" ht="12.75" x14ac:dyDescent="0.2">
      <c r="A781" s="7"/>
    </row>
    <row r="782" spans="1:1" ht="12.75" x14ac:dyDescent="0.2">
      <c r="A782" s="7"/>
    </row>
    <row r="783" spans="1:1" ht="12.75" x14ac:dyDescent="0.2">
      <c r="A783" s="7"/>
    </row>
    <row r="784" spans="1:1" ht="12.75" x14ac:dyDescent="0.2">
      <c r="A784" s="7"/>
    </row>
    <row r="785" spans="1:1" ht="12.75" x14ac:dyDescent="0.2">
      <c r="A785" s="7"/>
    </row>
    <row r="786" spans="1:1" ht="12.75" x14ac:dyDescent="0.2">
      <c r="A786" s="7"/>
    </row>
    <row r="787" spans="1:1" ht="12.75" x14ac:dyDescent="0.2">
      <c r="A787" s="7"/>
    </row>
    <row r="788" spans="1:1" ht="12.75" x14ac:dyDescent="0.2">
      <c r="A788" s="7"/>
    </row>
    <row r="789" spans="1:1" ht="12.75" x14ac:dyDescent="0.2">
      <c r="A789" s="7"/>
    </row>
    <row r="790" spans="1:1" ht="12.75" x14ac:dyDescent="0.2">
      <c r="A790" s="7"/>
    </row>
    <row r="791" spans="1:1" ht="12.75" x14ac:dyDescent="0.2">
      <c r="A791" s="7"/>
    </row>
    <row r="792" spans="1:1" ht="12.75" x14ac:dyDescent="0.2">
      <c r="A792" s="7"/>
    </row>
    <row r="793" spans="1:1" ht="12.75" x14ac:dyDescent="0.2">
      <c r="A793" s="7"/>
    </row>
    <row r="794" spans="1:1" ht="12.75" x14ac:dyDescent="0.2">
      <c r="A794" s="7"/>
    </row>
    <row r="795" spans="1:1" ht="12.75" x14ac:dyDescent="0.2">
      <c r="A795" s="7"/>
    </row>
    <row r="796" spans="1:1" ht="12.75" x14ac:dyDescent="0.2">
      <c r="A796" s="7"/>
    </row>
    <row r="797" spans="1:1" ht="12.75" x14ac:dyDescent="0.2">
      <c r="A797" s="7"/>
    </row>
    <row r="798" spans="1:1" ht="12.75" x14ac:dyDescent="0.2">
      <c r="A798" s="7"/>
    </row>
    <row r="799" spans="1:1" ht="12.75" x14ac:dyDescent="0.2">
      <c r="A799" s="7"/>
    </row>
    <row r="800" spans="1:1" ht="12.75" x14ac:dyDescent="0.2">
      <c r="A800" s="7"/>
    </row>
    <row r="801" spans="1:1" ht="12.75" x14ac:dyDescent="0.2">
      <c r="A801" s="7"/>
    </row>
    <row r="802" spans="1:1" ht="12.75" x14ac:dyDescent="0.2">
      <c r="A802" s="7"/>
    </row>
    <row r="803" spans="1:1" ht="12.75" x14ac:dyDescent="0.2">
      <c r="A803" s="7"/>
    </row>
    <row r="804" spans="1:1" ht="12.75" x14ac:dyDescent="0.2">
      <c r="A804" s="7"/>
    </row>
    <row r="805" spans="1:1" ht="12.75" x14ac:dyDescent="0.2">
      <c r="A805" s="7"/>
    </row>
    <row r="806" spans="1:1" ht="12.75" x14ac:dyDescent="0.2">
      <c r="A806" s="7"/>
    </row>
    <row r="807" spans="1:1" ht="12.75" x14ac:dyDescent="0.2">
      <c r="A807" s="7"/>
    </row>
    <row r="808" spans="1:1" ht="12.75" x14ac:dyDescent="0.2">
      <c r="A808" s="7"/>
    </row>
    <row r="809" spans="1:1" ht="12.75" x14ac:dyDescent="0.2">
      <c r="A809" s="7"/>
    </row>
    <row r="810" spans="1:1" ht="12.75" x14ac:dyDescent="0.2">
      <c r="A810" s="7"/>
    </row>
    <row r="811" spans="1:1" ht="12.75" x14ac:dyDescent="0.2">
      <c r="A811" s="7"/>
    </row>
    <row r="812" spans="1:1" ht="12.75" x14ac:dyDescent="0.2">
      <c r="A812" s="7"/>
    </row>
    <row r="813" spans="1:1" ht="12.75" x14ac:dyDescent="0.2">
      <c r="A813" s="7"/>
    </row>
    <row r="814" spans="1:1" ht="12.75" x14ac:dyDescent="0.2">
      <c r="A814" s="7"/>
    </row>
    <row r="815" spans="1:1" ht="12.75" x14ac:dyDescent="0.2">
      <c r="A815" s="7"/>
    </row>
    <row r="816" spans="1:1" ht="12.75" x14ac:dyDescent="0.2">
      <c r="A816" s="7"/>
    </row>
    <row r="817" spans="1:1" ht="12.75" x14ac:dyDescent="0.2">
      <c r="A817" s="7"/>
    </row>
    <row r="818" spans="1:1" ht="12.75" x14ac:dyDescent="0.2">
      <c r="A818" s="7"/>
    </row>
    <row r="819" spans="1:1" ht="12.75" x14ac:dyDescent="0.2">
      <c r="A819" s="7"/>
    </row>
    <row r="820" spans="1:1" ht="12.75" x14ac:dyDescent="0.2">
      <c r="A820" s="7"/>
    </row>
    <row r="821" spans="1:1" ht="12.75" x14ac:dyDescent="0.2">
      <c r="A821" s="7"/>
    </row>
    <row r="822" spans="1:1" ht="12.75" x14ac:dyDescent="0.2">
      <c r="A822" s="7"/>
    </row>
    <row r="823" spans="1:1" ht="12.75" x14ac:dyDescent="0.2">
      <c r="A823" s="7"/>
    </row>
    <row r="824" spans="1:1" ht="12.75" x14ac:dyDescent="0.2">
      <c r="A824" s="7"/>
    </row>
    <row r="825" spans="1:1" ht="12.75" x14ac:dyDescent="0.2">
      <c r="A825" s="7"/>
    </row>
    <row r="826" spans="1:1" ht="12.75" x14ac:dyDescent="0.2">
      <c r="A826" s="7"/>
    </row>
    <row r="827" spans="1:1" ht="12.75" x14ac:dyDescent="0.2">
      <c r="A827" s="7"/>
    </row>
    <row r="828" spans="1:1" ht="12.75" x14ac:dyDescent="0.2">
      <c r="A828" s="7"/>
    </row>
    <row r="829" spans="1:1" ht="12.75" x14ac:dyDescent="0.2">
      <c r="A829" s="7"/>
    </row>
    <row r="830" spans="1:1" ht="12.75" x14ac:dyDescent="0.2">
      <c r="A830" s="7"/>
    </row>
    <row r="831" spans="1:1" ht="12.75" x14ac:dyDescent="0.2">
      <c r="A831" s="7"/>
    </row>
    <row r="832" spans="1:1" ht="12.75" x14ac:dyDescent="0.2">
      <c r="A832" s="7"/>
    </row>
    <row r="833" spans="1:1" ht="12.75" x14ac:dyDescent="0.2">
      <c r="A833" s="7"/>
    </row>
    <row r="834" spans="1:1" ht="12.75" x14ac:dyDescent="0.2">
      <c r="A834" s="7"/>
    </row>
    <row r="835" spans="1:1" ht="12.75" x14ac:dyDescent="0.2">
      <c r="A835" s="7"/>
    </row>
    <row r="836" spans="1:1" ht="12.75" x14ac:dyDescent="0.2">
      <c r="A836" s="7"/>
    </row>
    <row r="837" spans="1:1" ht="12.75" x14ac:dyDescent="0.2">
      <c r="A837" s="7"/>
    </row>
    <row r="838" spans="1:1" ht="12.75" x14ac:dyDescent="0.2">
      <c r="A838" s="7"/>
    </row>
    <row r="839" spans="1:1" ht="12.75" x14ac:dyDescent="0.2">
      <c r="A839" s="7"/>
    </row>
    <row r="840" spans="1:1" ht="12.75" x14ac:dyDescent="0.2">
      <c r="A840" s="7"/>
    </row>
    <row r="841" spans="1:1" ht="12.75" x14ac:dyDescent="0.2">
      <c r="A841" s="7"/>
    </row>
    <row r="842" spans="1:1" ht="12.75" x14ac:dyDescent="0.2">
      <c r="A842" s="7"/>
    </row>
    <row r="843" spans="1:1" ht="12.75" x14ac:dyDescent="0.2">
      <c r="A843" s="7"/>
    </row>
    <row r="844" spans="1:1" ht="12.75" x14ac:dyDescent="0.2">
      <c r="A844" s="7"/>
    </row>
    <row r="845" spans="1:1" ht="12.75" x14ac:dyDescent="0.2">
      <c r="A845" s="7"/>
    </row>
    <row r="846" spans="1:1" ht="12.75" x14ac:dyDescent="0.2">
      <c r="A846" s="7"/>
    </row>
    <row r="847" spans="1:1" ht="12.75" x14ac:dyDescent="0.2">
      <c r="A847" s="7"/>
    </row>
    <row r="848" spans="1:1" ht="12.75" x14ac:dyDescent="0.2">
      <c r="A848" s="7"/>
    </row>
    <row r="849" spans="1:1" ht="12.75" x14ac:dyDescent="0.2">
      <c r="A849" s="7"/>
    </row>
    <row r="850" spans="1:1" ht="12.75" x14ac:dyDescent="0.2">
      <c r="A850" s="7"/>
    </row>
    <row r="851" spans="1:1" ht="12.75" x14ac:dyDescent="0.2">
      <c r="A851" s="7"/>
    </row>
    <row r="852" spans="1:1" ht="12.75" x14ac:dyDescent="0.2">
      <c r="A852" s="7"/>
    </row>
    <row r="853" spans="1:1" ht="12.75" x14ac:dyDescent="0.2">
      <c r="A853" s="7"/>
    </row>
    <row r="854" spans="1:1" ht="12.75" x14ac:dyDescent="0.2">
      <c r="A854" s="7"/>
    </row>
    <row r="855" spans="1:1" ht="12.75" x14ac:dyDescent="0.2">
      <c r="A855" s="7"/>
    </row>
    <row r="856" spans="1:1" ht="12.75" x14ac:dyDescent="0.2">
      <c r="A856" s="7"/>
    </row>
    <row r="857" spans="1:1" ht="12.75" x14ac:dyDescent="0.2">
      <c r="A857" s="7"/>
    </row>
    <row r="858" spans="1:1" ht="12.75" x14ac:dyDescent="0.2">
      <c r="A858" s="7"/>
    </row>
    <row r="859" spans="1:1" ht="12.75" x14ac:dyDescent="0.2">
      <c r="A859" s="7"/>
    </row>
    <row r="860" spans="1:1" ht="12.75" x14ac:dyDescent="0.2">
      <c r="A860" s="7"/>
    </row>
    <row r="861" spans="1:1" ht="12.75" x14ac:dyDescent="0.2">
      <c r="A861" s="7"/>
    </row>
    <row r="862" spans="1:1" ht="12.75" x14ac:dyDescent="0.2">
      <c r="A862" s="7"/>
    </row>
    <row r="863" spans="1:1" ht="12.75" x14ac:dyDescent="0.2">
      <c r="A863" s="7"/>
    </row>
    <row r="864" spans="1:1" ht="12.75" x14ac:dyDescent="0.2">
      <c r="A864" s="7"/>
    </row>
    <row r="865" spans="1:1" ht="12.75" x14ac:dyDescent="0.2">
      <c r="A865" s="7"/>
    </row>
    <row r="866" spans="1:1" ht="12.75" x14ac:dyDescent="0.2">
      <c r="A866" s="7"/>
    </row>
    <row r="867" spans="1:1" ht="12.75" x14ac:dyDescent="0.2">
      <c r="A867" s="7"/>
    </row>
    <row r="868" spans="1:1" ht="12.75" x14ac:dyDescent="0.2">
      <c r="A868" s="7"/>
    </row>
    <row r="869" spans="1:1" ht="12.75" x14ac:dyDescent="0.2">
      <c r="A869" s="7"/>
    </row>
    <row r="870" spans="1:1" ht="12.75" x14ac:dyDescent="0.2">
      <c r="A870" s="7"/>
    </row>
    <row r="871" spans="1:1" ht="12.75" x14ac:dyDescent="0.2">
      <c r="A871" s="7"/>
    </row>
    <row r="872" spans="1:1" ht="12.75" x14ac:dyDescent="0.2">
      <c r="A872" s="7"/>
    </row>
    <row r="873" spans="1:1" ht="12.75" x14ac:dyDescent="0.2">
      <c r="A873" s="7"/>
    </row>
    <row r="874" spans="1:1" ht="12.75" x14ac:dyDescent="0.2">
      <c r="A874" s="7"/>
    </row>
    <row r="875" spans="1:1" ht="12.75" x14ac:dyDescent="0.2">
      <c r="A875" s="7"/>
    </row>
    <row r="876" spans="1:1" ht="12.75" x14ac:dyDescent="0.2">
      <c r="A876" s="7"/>
    </row>
    <row r="877" spans="1:1" ht="12.75" x14ac:dyDescent="0.2">
      <c r="A877" s="7"/>
    </row>
    <row r="878" spans="1:1" ht="12.75" x14ac:dyDescent="0.2">
      <c r="A878" s="7"/>
    </row>
    <row r="879" spans="1:1" ht="12.75" x14ac:dyDescent="0.2">
      <c r="A879" s="7"/>
    </row>
    <row r="880" spans="1:1" ht="12.75" x14ac:dyDescent="0.2">
      <c r="A880" s="7"/>
    </row>
    <row r="881" spans="1:1" ht="12.75" x14ac:dyDescent="0.2">
      <c r="A881" s="7"/>
    </row>
    <row r="882" spans="1:1" ht="12.75" x14ac:dyDescent="0.2">
      <c r="A882" s="7"/>
    </row>
    <row r="883" spans="1:1" ht="12.75" x14ac:dyDescent="0.2">
      <c r="A883" s="7"/>
    </row>
    <row r="884" spans="1:1" ht="12.75" x14ac:dyDescent="0.2">
      <c r="A884" s="7"/>
    </row>
    <row r="885" spans="1:1" ht="12.75" x14ac:dyDescent="0.2">
      <c r="A885" s="7"/>
    </row>
    <row r="886" spans="1:1" ht="12.75" x14ac:dyDescent="0.2">
      <c r="A886" s="7"/>
    </row>
    <row r="887" spans="1:1" ht="12.75" x14ac:dyDescent="0.2">
      <c r="A887" s="7"/>
    </row>
    <row r="888" spans="1:1" ht="12.75" x14ac:dyDescent="0.2">
      <c r="A888" s="7"/>
    </row>
    <row r="889" spans="1:1" ht="12.75" x14ac:dyDescent="0.2">
      <c r="A889" s="7"/>
    </row>
    <row r="890" spans="1:1" ht="12.75" x14ac:dyDescent="0.2">
      <c r="A890" s="7"/>
    </row>
    <row r="891" spans="1:1" ht="12.75" x14ac:dyDescent="0.2">
      <c r="A891" s="7"/>
    </row>
    <row r="892" spans="1:1" ht="12.75" x14ac:dyDescent="0.2">
      <c r="A892" s="7"/>
    </row>
    <row r="893" spans="1:1" ht="12.75" x14ac:dyDescent="0.2">
      <c r="A893" s="7"/>
    </row>
    <row r="894" spans="1:1" ht="12.75" x14ac:dyDescent="0.2">
      <c r="A894" s="7"/>
    </row>
    <row r="895" spans="1:1" ht="12.75" x14ac:dyDescent="0.2">
      <c r="A895" s="7"/>
    </row>
    <row r="896" spans="1:1" ht="12.75" x14ac:dyDescent="0.2">
      <c r="A896" s="7"/>
    </row>
    <row r="897" spans="1:1" ht="12.75" x14ac:dyDescent="0.2">
      <c r="A897" s="7"/>
    </row>
    <row r="898" spans="1:1" ht="12.75" x14ac:dyDescent="0.2">
      <c r="A898" s="7"/>
    </row>
    <row r="899" spans="1:1" ht="12.75" x14ac:dyDescent="0.2">
      <c r="A899" s="7"/>
    </row>
    <row r="900" spans="1:1" ht="12.75" x14ac:dyDescent="0.2">
      <c r="A900" s="7"/>
    </row>
    <row r="901" spans="1:1" ht="12.75" x14ac:dyDescent="0.2">
      <c r="A901" s="7"/>
    </row>
    <row r="902" spans="1:1" ht="12.75" x14ac:dyDescent="0.2">
      <c r="A902" s="7"/>
    </row>
    <row r="903" spans="1:1" ht="12.75" x14ac:dyDescent="0.2">
      <c r="A903" s="7"/>
    </row>
    <row r="904" spans="1:1" ht="12.75" x14ac:dyDescent="0.2">
      <c r="A904" s="7"/>
    </row>
    <row r="905" spans="1:1" ht="12.75" x14ac:dyDescent="0.2">
      <c r="A905" s="7"/>
    </row>
    <row r="906" spans="1:1" ht="12.75" x14ac:dyDescent="0.2">
      <c r="A906" s="7"/>
    </row>
    <row r="907" spans="1:1" ht="12.75" x14ac:dyDescent="0.2">
      <c r="A907" s="7"/>
    </row>
    <row r="908" spans="1:1" ht="12.75" x14ac:dyDescent="0.2">
      <c r="A908" s="7"/>
    </row>
    <row r="909" spans="1:1" ht="12.75" x14ac:dyDescent="0.2">
      <c r="A909" s="7"/>
    </row>
    <row r="910" spans="1:1" ht="12.75" x14ac:dyDescent="0.2">
      <c r="A910" s="7"/>
    </row>
    <row r="911" spans="1:1" ht="12.75" x14ac:dyDescent="0.2">
      <c r="A911" s="7"/>
    </row>
    <row r="912" spans="1:1" ht="12.75" x14ac:dyDescent="0.2">
      <c r="A912" s="7"/>
    </row>
    <row r="913" spans="1:1" ht="12.75" x14ac:dyDescent="0.2">
      <c r="A913" s="7"/>
    </row>
    <row r="914" spans="1:1" ht="12.75" x14ac:dyDescent="0.2">
      <c r="A914" s="7"/>
    </row>
    <row r="915" spans="1:1" ht="12.75" x14ac:dyDescent="0.2">
      <c r="A915" s="7"/>
    </row>
    <row r="916" spans="1:1" ht="12.75" x14ac:dyDescent="0.2">
      <c r="A916" s="7"/>
    </row>
    <row r="917" spans="1:1" ht="12.75" x14ac:dyDescent="0.2">
      <c r="A917" s="7"/>
    </row>
    <row r="918" spans="1:1" ht="12.75" x14ac:dyDescent="0.2">
      <c r="A918" s="7"/>
    </row>
    <row r="919" spans="1:1" ht="12.75" x14ac:dyDescent="0.2">
      <c r="A919" s="7"/>
    </row>
    <row r="920" spans="1:1" ht="12.75" x14ac:dyDescent="0.2">
      <c r="A920" s="7"/>
    </row>
    <row r="921" spans="1:1" ht="12.75" x14ac:dyDescent="0.2">
      <c r="A921" s="7"/>
    </row>
    <row r="922" spans="1:1" ht="12.75" x14ac:dyDescent="0.2">
      <c r="A922" s="7"/>
    </row>
    <row r="923" spans="1:1" ht="12.75" x14ac:dyDescent="0.2">
      <c r="A923" s="7"/>
    </row>
    <row r="924" spans="1:1" ht="12.75" x14ac:dyDescent="0.2">
      <c r="A924" s="7"/>
    </row>
    <row r="925" spans="1:1" ht="12.75" x14ac:dyDescent="0.2">
      <c r="A925" s="7"/>
    </row>
    <row r="926" spans="1:1" ht="12.75" x14ac:dyDescent="0.2">
      <c r="A926" s="7"/>
    </row>
    <row r="927" spans="1:1" ht="12.75" x14ac:dyDescent="0.2">
      <c r="A927" s="7"/>
    </row>
    <row r="928" spans="1:1" ht="12.75" x14ac:dyDescent="0.2">
      <c r="A928" s="7"/>
    </row>
    <row r="929" spans="1:1" ht="12.75" x14ac:dyDescent="0.2">
      <c r="A929" s="7"/>
    </row>
    <row r="930" spans="1:1" ht="12.75" x14ac:dyDescent="0.2">
      <c r="A930" s="7"/>
    </row>
    <row r="931" spans="1:1" ht="12.75" x14ac:dyDescent="0.2">
      <c r="A931" s="7"/>
    </row>
    <row r="932" spans="1:1" ht="12.75" x14ac:dyDescent="0.2">
      <c r="A932" s="7"/>
    </row>
    <row r="933" spans="1:1" ht="12.75" x14ac:dyDescent="0.2">
      <c r="A933" s="7"/>
    </row>
    <row r="934" spans="1:1" ht="12.75" x14ac:dyDescent="0.2">
      <c r="A934" s="7"/>
    </row>
    <row r="935" spans="1:1" ht="12.75" x14ac:dyDescent="0.2">
      <c r="A935" s="7"/>
    </row>
    <row r="936" spans="1:1" ht="12.75" x14ac:dyDescent="0.2">
      <c r="A936" s="7"/>
    </row>
    <row r="937" spans="1:1" ht="12.75" x14ac:dyDescent="0.2">
      <c r="A937" s="7"/>
    </row>
    <row r="938" spans="1:1" ht="12.75" x14ac:dyDescent="0.2">
      <c r="A938" s="7"/>
    </row>
    <row r="939" spans="1:1" ht="12.75" x14ac:dyDescent="0.2">
      <c r="A939" s="7"/>
    </row>
    <row r="940" spans="1:1" ht="12.75" x14ac:dyDescent="0.2">
      <c r="A940" s="7"/>
    </row>
    <row r="941" spans="1:1" ht="12.75" x14ac:dyDescent="0.2">
      <c r="A941" s="7"/>
    </row>
    <row r="942" spans="1:1" ht="12.75" x14ac:dyDescent="0.2">
      <c r="A942" s="7"/>
    </row>
    <row r="943" spans="1:1" ht="12.75" x14ac:dyDescent="0.2">
      <c r="A943" s="7"/>
    </row>
    <row r="944" spans="1:1" ht="12.75" x14ac:dyDescent="0.2">
      <c r="A944" s="7"/>
    </row>
    <row r="945" spans="1:1" ht="12.75" x14ac:dyDescent="0.2">
      <c r="A945" s="7"/>
    </row>
    <row r="946" spans="1:1" ht="12.75" x14ac:dyDescent="0.2">
      <c r="A946" s="7"/>
    </row>
    <row r="947" spans="1:1" ht="12.75" x14ac:dyDescent="0.2">
      <c r="A947" s="7"/>
    </row>
    <row r="948" spans="1:1" ht="12.75" x14ac:dyDescent="0.2">
      <c r="A948" s="7"/>
    </row>
    <row r="949" spans="1:1" ht="12.75" x14ac:dyDescent="0.2">
      <c r="A949" s="7"/>
    </row>
    <row r="950" spans="1:1" ht="12.75" x14ac:dyDescent="0.2">
      <c r="A950" s="7"/>
    </row>
    <row r="951" spans="1:1" ht="12.75" x14ac:dyDescent="0.2">
      <c r="A951" s="7"/>
    </row>
    <row r="952" spans="1:1" ht="12.75" x14ac:dyDescent="0.2">
      <c r="A952" s="7"/>
    </row>
    <row r="953" spans="1:1" ht="12.75" x14ac:dyDescent="0.2">
      <c r="A953" s="7"/>
    </row>
    <row r="954" spans="1:1" ht="12.75" x14ac:dyDescent="0.2">
      <c r="A954" s="7"/>
    </row>
    <row r="955" spans="1:1" ht="12.75" x14ac:dyDescent="0.2">
      <c r="A955" s="7"/>
    </row>
    <row r="956" spans="1:1" ht="12.75" x14ac:dyDescent="0.2">
      <c r="A956" s="7"/>
    </row>
    <row r="957" spans="1:1" ht="12.75" x14ac:dyDescent="0.2">
      <c r="A957" s="7"/>
    </row>
    <row r="958" spans="1:1" ht="12.75" x14ac:dyDescent="0.2">
      <c r="A958" s="7"/>
    </row>
    <row r="959" spans="1:1" ht="12.75" x14ac:dyDescent="0.2">
      <c r="A959" s="7"/>
    </row>
    <row r="960" spans="1:1" ht="12.75" x14ac:dyDescent="0.2">
      <c r="A960" s="7"/>
    </row>
    <row r="961" spans="1:1" ht="12.75" x14ac:dyDescent="0.2">
      <c r="A961" s="7"/>
    </row>
    <row r="962" spans="1:1" ht="12.75" x14ac:dyDescent="0.2">
      <c r="A962" s="7"/>
    </row>
    <row r="963" spans="1:1" ht="12.75" x14ac:dyDescent="0.2">
      <c r="A963" s="7"/>
    </row>
    <row r="964" spans="1:1" ht="12.75" x14ac:dyDescent="0.2">
      <c r="A964" s="7"/>
    </row>
    <row r="965" spans="1:1" ht="12.75" x14ac:dyDescent="0.2">
      <c r="A965" s="7"/>
    </row>
    <row r="966" spans="1:1" ht="12.75" x14ac:dyDescent="0.2">
      <c r="A966" s="7"/>
    </row>
    <row r="967" spans="1:1" ht="12.75" x14ac:dyDescent="0.2">
      <c r="A967" s="7"/>
    </row>
    <row r="968" spans="1:1" ht="12.75" x14ac:dyDescent="0.2">
      <c r="A968" s="7"/>
    </row>
    <row r="969" spans="1:1" ht="12.75" x14ac:dyDescent="0.2">
      <c r="A969" s="7"/>
    </row>
    <row r="970" spans="1:1" ht="12.75" x14ac:dyDescent="0.2">
      <c r="A970" s="7"/>
    </row>
    <row r="971" spans="1:1" ht="12.75" x14ac:dyDescent="0.2">
      <c r="A971" s="7"/>
    </row>
    <row r="972" spans="1:1" ht="12.75" x14ac:dyDescent="0.2">
      <c r="A972" s="7"/>
    </row>
    <row r="973" spans="1:1" ht="12.75" x14ac:dyDescent="0.2">
      <c r="A973" s="7"/>
    </row>
    <row r="974" spans="1:1" ht="12.75" x14ac:dyDescent="0.2">
      <c r="A974" s="7"/>
    </row>
    <row r="975" spans="1:1" ht="12.75" x14ac:dyDescent="0.2">
      <c r="A975" s="7"/>
    </row>
    <row r="976" spans="1:1" ht="12.75" x14ac:dyDescent="0.2">
      <c r="A976" s="7"/>
    </row>
    <row r="977" spans="1:1" ht="12.75" x14ac:dyDescent="0.2">
      <c r="A977" s="7"/>
    </row>
    <row r="978" spans="1:1" ht="12.75" x14ac:dyDescent="0.2">
      <c r="A978" s="7"/>
    </row>
    <row r="979" spans="1:1" ht="12.75" x14ac:dyDescent="0.2">
      <c r="A979" s="7"/>
    </row>
    <row r="980" spans="1:1" ht="12.75" x14ac:dyDescent="0.2">
      <c r="A980" s="7"/>
    </row>
    <row r="981" spans="1:1" ht="12.75" x14ac:dyDescent="0.2">
      <c r="A981" s="7"/>
    </row>
    <row r="982" spans="1:1" ht="12.75" x14ac:dyDescent="0.2">
      <c r="A982" s="7"/>
    </row>
    <row r="983" spans="1:1" ht="12.75" x14ac:dyDescent="0.2">
      <c r="A983" s="7"/>
    </row>
    <row r="984" spans="1:1" ht="12.75" x14ac:dyDescent="0.2">
      <c r="A984" s="7"/>
    </row>
    <row r="985" spans="1:1" ht="12.75" x14ac:dyDescent="0.2">
      <c r="A985" s="7"/>
    </row>
    <row r="986" spans="1:1" ht="12.75" x14ac:dyDescent="0.2">
      <c r="A986" s="7"/>
    </row>
    <row r="987" spans="1:1" ht="12.75" x14ac:dyDescent="0.2">
      <c r="A987" s="7"/>
    </row>
    <row r="988" spans="1:1" ht="12.75" x14ac:dyDescent="0.2">
      <c r="A988" s="7"/>
    </row>
    <row r="989" spans="1:1" ht="12.75" x14ac:dyDescent="0.2">
      <c r="A989" s="7"/>
    </row>
    <row r="990" spans="1:1" ht="12.75" x14ac:dyDescent="0.2">
      <c r="A990" s="7"/>
    </row>
    <row r="991" spans="1:1" ht="12.75" x14ac:dyDescent="0.2">
      <c r="A991" s="7"/>
    </row>
    <row r="992" spans="1:1" ht="12.75" x14ac:dyDescent="0.2">
      <c r="A992" s="7"/>
    </row>
    <row r="993" spans="1:1" ht="12.75" x14ac:dyDescent="0.2">
      <c r="A993" s="7"/>
    </row>
    <row r="994" spans="1:1" ht="12.75" x14ac:dyDescent="0.2">
      <c r="A994" s="7"/>
    </row>
    <row r="995" spans="1:1" ht="12.75" x14ac:dyDescent="0.2">
      <c r="A995" s="7"/>
    </row>
    <row r="996" spans="1:1" ht="12.75" x14ac:dyDescent="0.2">
      <c r="A996" s="7"/>
    </row>
    <row r="997" spans="1:1" ht="12.75" x14ac:dyDescent="0.2">
      <c r="A997" s="7"/>
    </row>
    <row r="998" spans="1:1" ht="12.75" x14ac:dyDescent="0.2">
      <c r="A998" s="7"/>
    </row>
    <row r="999" spans="1:1" ht="12.75" x14ac:dyDescent="0.2">
      <c r="A999" s="7"/>
    </row>
    <row r="1000" spans="1:1" ht="12.75" x14ac:dyDescent="0.2">
      <c r="A1000" s="7"/>
    </row>
    <row r="1001" spans="1:1" ht="12.75" x14ac:dyDescent="0.2">
      <c r="A1001" s="7"/>
    </row>
    <row r="1002" spans="1:1" ht="12.75" x14ac:dyDescent="0.2">
      <c r="A1002" s="7"/>
    </row>
    <row r="1003" spans="1:1" ht="12.75" x14ac:dyDescent="0.2">
      <c r="A1003" s="7"/>
    </row>
  </sheetData>
  <mergeCells count="10">
    <mergeCell ref="A54:C54"/>
    <mergeCell ref="A67:C67"/>
    <mergeCell ref="E67:G67"/>
    <mergeCell ref="A15:C15"/>
    <mergeCell ref="E15:G15"/>
    <mergeCell ref="A28:C28"/>
    <mergeCell ref="E28:G28"/>
    <mergeCell ref="A41:C41"/>
    <mergeCell ref="E41:G41"/>
    <mergeCell ref="E54:G5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3"/>
  <sheetViews>
    <sheetView workbookViewId="0"/>
  </sheetViews>
  <sheetFormatPr defaultColWidth="12.5703125" defaultRowHeight="15.75" customHeight="1" x14ac:dyDescent="0.2"/>
  <cols>
    <col min="1" max="1" width="22.42578125" customWidth="1"/>
    <col min="3" max="3" width="14.5703125" customWidth="1"/>
    <col min="5" max="5" width="7.42578125" customWidth="1"/>
  </cols>
  <sheetData>
    <row r="1" spans="1:26" ht="15.75" customHeight="1" x14ac:dyDescent="0.2">
      <c r="A1" s="8" t="s">
        <v>236</v>
      </c>
      <c r="B1" s="7"/>
    </row>
    <row r="2" spans="1:26" x14ac:dyDescent="0.25">
      <c r="A2" s="7"/>
      <c r="B2" s="13"/>
      <c r="C2" s="13"/>
      <c r="F2" s="1" t="s">
        <v>1</v>
      </c>
      <c r="G2" s="2">
        <v>44715</v>
      </c>
    </row>
    <row r="3" spans="1:26" ht="15.75" customHeight="1" x14ac:dyDescent="0.2">
      <c r="A3" s="7"/>
      <c r="B3" s="8" t="s">
        <v>5</v>
      </c>
      <c r="C3" s="8" t="s">
        <v>213</v>
      </c>
    </row>
    <row r="4" spans="1:26" ht="15.75" customHeight="1" x14ac:dyDescent="0.2">
      <c r="A4" s="8" t="s">
        <v>214</v>
      </c>
      <c r="B4" s="19">
        <f t="shared" ref="B4:C4" si="0">B43</f>
        <v>77</v>
      </c>
      <c r="C4" s="20">
        <f t="shared" si="0"/>
        <v>37397</v>
      </c>
    </row>
    <row r="5" spans="1:26" ht="15.75" customHeight="1" x14ac:dyDescent="0.2">
      <c r="A5" s="8" t="s">
        <v>215</v>
      </c>
      <c r="B5" s="19">
        <f t="shared" ref="B5:C5" si="1">F43</f>
        <v>17</v>
      </c>
      <c r="C5" s="20">
        <f t="shared" si="1"/>
        <v>23507</v>
      </c>
    </row>
    <row r="6" spans="1:26" ht="15.75" customHeight="1" x14ac:dyDescent="0.2">
      <c r="A6" s="8" t="s">
        <v>216</v>
      </c>
      <c r="B6" s="47">
        <f t="shared" ref="B6:C6" si="2">B56</f>
        <v>52.5</v>
      </c>
      <c r="C6" s="19">
        <f t="shared" si="2"/>
        <v>2014</v>
      </c>
    </row>
    <row r="7" spans="1:26" ht="15.75" customHeight="1" x14ac:dyDescent="0.2">
      <c r="A7" s="8" t="s">
        <v>217</v>
      </c>
      <c r="B7" s="47">
        <f t="shared" ref="B7:C7" si="3">F56</f>
        <v>41.1</v>
      </c>
      <c r="C7" s="16">
        <f t="shared" si="3"/>
        <v>1964</v>
      </c>
    </row>
    <row r="8" spans="1:26" ht="15.75" customHeight="1" x14ac:dyDescent="0.2">
      <c r="A8" s="8" t="s">
        <v>219</v>
      </c>
      <c r="B8" s="16">
        <f t="shared" ref="B8:C8" si="4">B17</f>
        <v>2.1800000000000002</v>
      </c>
      <c r="C8" s="16">
        <f t="shared" si="4"/>
        <v>2019</v>
      </c>
    </row>
    <row r="9" spans="1:26" ht="15.75" customHeight="1" x14ac:dyDescent="0.2">
      <c r="A9" s="8" t="s">
        <v>220</v>
      </c>
      <c r="B9" s="19">
        <f t="shared" ref="B9:C9" si="5">F17</f>
        <v>0.02</v>
      </c>
      <c r="C9" s="19">
        <f t="shared" si="5"/>
        <v>1957</v>
      </c>
    </row>
    <row r="10" spans="1:26" ht="15.75" customHeight="1" x14ac:dyDescent="0.2">
      <c r="A10" s="8" t="s">
        <v>221</v>
      </c>
      <c r="B10" s="47">
        <f t="shared" ref="B10:C10" si="6">B69</f>
        <v>5</v>
      </c>
      <c r="C10" s="20">
        <f t="shared" si="6"/>
        <v>37014</v>
      </c>
    </row>
    <row r="11" spans="1:26" ht="15.75" customHeight="1" x14ac:dyDescent="0.2">
      <c r="A11" s="8" t="s">
        <v>222</v>
      </c>
      <c r="B11" s="47">
        <f t="shared" ref="B11:C11" si="7">B30</f>
        <v>6.1</v>
      </c>
      <c r="C11" s="19">
        <f t="shared" si="7"/>
        <v>2001</v>
      </c>
    </row>
    <row r="12" spans="1:26" ht="15.75" customHeight="1" x14ac:dyDescent="0.2">
      <c r="A12" s="8" t="s">
        <v>223</v>
      </c>
      <c r="B12" s="47">
        <f t="shared" ref="B12:C12" si="8">F30</f>
        <v>0</v>
      </c>
      <c r="C12" s="19" t="str">
        <f t="shared" si="8"/>
        <v>Many</v>
      </c>
    </row>
    <row r="13" spans="1:26" ht="15.75" customHeight="1" x14ac:dyDescent="0.2">
      <c r="A13" s="8" t="s">
        <v>87</v>
      </c>
      <c r="B13" s="57">
        <f t="shared" ref="B13:C13" si="9">F69</f>
        <v>0.97</v>
      </c>
      <c r="C13" s="58">
        <f t="shared" si="9"/>
        <v>29371</v>
      </c>
    </row>
    <row r="14" spans="1:26" ht="15.75" customHeight="1" x14ac:dyDescent="0.2">
      <c r="A14" s="7"/>
    </row>
    <row r="15" spans="1:26" ht="15.75" customHeight="1" x14ac:dyDescent="0.2">
      <c r="A15" s="80" t="s">
        <v>224</v>
      </c>
      <c r="B15" s="81"/>
      <c r="C15" s="81"/>
      <c r="D15" s="5"/>
      <c r="E15" s="80" t="s">
        <v>225</v>
      </c>
      <c r="F15" s="81"/>
      <c r="G15" s="81"/>
    </row>
    <row r="16" spans="1:26" ht="15.75" customHeight="1" x14ac:dyDescent="0.2">
      <c r="A16" s="8"/>
      <c r="B16" s="8" t="s">
        <v>226</v>
      </c>
      <c r="C16" s="8" t="s">
        <v>8</v>
      </c>
      <c r="D16" s="59"/>
      <c r="E16" s="7"/>
      <c r="F16" s="8" t="s">
        <v>226</v>
      </c>
      <c r="G16" s="8" t="s">
        <v>8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5.75" customHeight="1" x14ac:dyDescent="0.2">
      <c r="A17" s="8">
        <v>1</v>
      </c>
      <c r="B17" s="12">
        <v>2.1800000000000002</v>
      </c>
      <c r="C17" s="12">
        <v>2019</v>
      </c>
      <c r="D17" s="5"/>
      <c r="E17" s="8">
        <v>1</v>
      </c>
      <c r="F17" s="13">
        <v>0.02</v>
      </c>
      <c r="G17" s="13">
        <v>1957</v>
      </c>
    </row>
    <row r="18" spans="1:26" ht="15.75" customHeight="1" x14ac:dyDescent="0.2">
      <c r="A18" s="8">
        <v>2</v>
      </c>
      <c r="B18" s="13">
        <v>1.93</v>
      </c>
      <c r="C18" s="13">
        <v>1989</v>
      </c>
      <c r="D18" s="5"/>
      <c r="E18" s="8">
        <v>2</v>
      </c>
      <c r="F18" s="13">
        <v>0.02</v>
      </c>
      <c r="G18" s="13">
        <v>1955</v>
      </c>
    </row>
    <row r="19" spans="1:26" ht="15.75" customHeight="1" x14ac:dyDescent="0.2">
      <c r="A19" s="8">
        <v>3</v>
      </c>
      <c r="B19" s="37">
        <v>1.68</v>
      </c>
      <c r="C19" s="13">
        <v>1980</v>
      </c>
      <c r="D19" s="5"/>
      <c r="E19" s="8">
        <v>3</v>
      </c>
      <c r="F19" s="13">
        <v>0.03</v>
      </c>
      <c r="G19" s="13">
        <v>1978</v>
      </c>
    </row>
    <row r="20" spans="1:26" ht="15.75" customHeight="1" x14ac:dyDescent="0.2">
      <c r="A20" s="8">
        <v>4</v>
      </c>
      <c r="B20" s="37">
        <v>1.6</v>
      </c>
      <c r="C20" s="13">
        <v>1968</v>
      </c>
      <c r="D20" s="5"/>
      <c r="E20" s="8">
        <v>4</v>
      </c>
      <c r="F20" s="13">
        <v>0.08</v>
      </c>
      <c r="G20" s="13">
        <v>2010</v>
      </c>
    </row>
    <row r="21" spans="1:26" ht="15.75" customHeight="1" x14ac:dyDescent="0.2">
      <c r="A21" s="8">
        <v>5</v>
      </c>
      <c r="B21" s="13">
        <v>1.52</v>
      </c>
      <c r="C21" s="13">
        <v>1962</v>
      </c>
      <c r="D21" s="5"/>
      <c r="E21" s="8">
        <v>5</v>
      </c>
      <c r="F21" s="37">
        <v>0.12</v>
      </c>
      <c r="G21" s="13">
        <v>1991</v>
      </c>
    </row>
    <row r="22" spans="1:26" ht="15.75" customHeight="1" x14ac:dyDescent="0.2">
      <c r="A22" s="8">
        <v>6</v>
      </c>
      <c r="B22" s="37">
        <v>1.45</v>
      </c>
      <c r="C22" s="13">
        <v>1985</v>
      </c>
      <c r="D22" s="5"/>
      <c r="E22" s="8">
        <v>6</v>
      </c>
      <c r="F22" s="37">
        <v>0.13</v>
      </c>
      <c r="G22" s="13">
        <v>2002</v>
      </c>
    </row>
    <row r="23" spans="1:26" ht="15.75" customHeight="1" x14ac:dyDescent="0.2">
      <c r="A23" s="8">
        <v>7</v>
      </c>
      <c r="B23" s="37">
        <v>1.4</v>
      </c>
      <c r="C23" s="13">
        <v>2013</v>
      </c>
      <c r="D23" s="5"/>
      <c r="E23" s="8">
        <v>7</v>
      </c>
      <c r="F23" s="13">
        <v>0.14000000000000001</v>
      </c>
      <c r="G23" s="13">
        <v>1973</v>
      </c>
    </row>
    <row r="24" spans="1:26" ht="15.75" customHeight="1" x14ac:dyDescent="0.2">
      <c r="A24" s="8">
        <v>8</v>
      </c>
      <c r="B24" s="13">
        <v>1.33</v>
      </c>
      <c r="C24" s="13">
        <v>1999</v>
      </c>
      <c r="D24" s="5"/>
      <c r="E24" s="8">
        <v>8</v>
      </c>
      <c r="F24" s="13">
        <v>0.15</v>
      </c>
      <c r="G24" s="13">
        <v>1979</v>
      </c>
    </row>
    <row r="25" spans="1:26" ht="15.75" customHeight="1" x14ac:dyDescent="0.2">
      <c r="A25" s="8">
        <v>9</v>
      </c>
      <c r="B25" s="13">
        <v>1.17</v>
      </c>
      <c r="C25" s="13">
        <v>1993</v>
      </c>
      <c r="D25" s="5"/>
      <c r="E25" s="8">
        <v>9</v>
      </c>
      <c r="F25" s="37">
        <v>0.15</v>
      </c>
      <c r="G25" s="13">
        <v>1954</v>
      </c>
    </row>
    <row r="26" spans="1:26" ht="15.75" customHeight="1" x14ac:dyDescent="0.2">
      <c r="A26" s="8">
        <v>10</v>
      </c>
      <c r="B26" s="37">
        <v>1.1200000000000001</v>
      </c>
      <c r="C26" s="13">
        <v>1997</v>
      </c>
      <c r="D26" s="5"/>
      <c r="E26" s="8">
        <v>10</v>
      </c>
      <c r="F26" s="37">
        <v>0.16</v>
      </c>
      <c r="G26" s="13">
        <v>1976</v>
      </c>
    </row>
    <row r="27" spans="1:26" ht="15.75" customHeight="1" x14ac:dyDescent="0.2">
      <c r="A27" s="7"/>
      <c r="D27" s="5"/>
    </row>
    <row r="28" spans="1:26" ht="15.75" customHeight="1" x14ac:dyDescent="0.2">
      <c r="A28" s="80" t="s">
        <v>227</v>
      </c>
      <c r="B28" s="81"/>
      <c r="C28" s="81"/>
      <c r="D28" s="5"/>
      <c r="E28" s="80" t="s">
        <v>228</v>
      </c>
      <c r="F28" s="81"/>
      <c r="G28" s="81"/>
    </row>
    <row r="29" spans="1:26" ht="15.75" customHeight="1" x14ac:dyDescent="0.2">
      <c r="A29" s="8"/>
      <c r="B29" s="8" t="s">
        <v>226</v>
      </c>
      <c r="C29" s="8" t="s">
        <v>8</v>
      </c>
      <c r="D29" s="59"/>
      <c r="E29" s="8"/>
      <c r="F29" s="8" t="s">
        <v>226</v>
      </c>
      <c r="G29" s="8" t="s">
        <v>8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 x14ac:dyDescent="0.2">
      <c r="A30" s="8">
        <v>1</v>
      </c>
      <c r="B30" s="18">
        <v>6.1</v>
      </c>
      <c r="C30" s="13">
        <v>2001</v>
      </c>
      <c r="D30" s="5"/>
      <c r="E30" s="8">
        <v>1</v>
      </c>
      <c r="F30" s="18">
        <v>0</v>
      </c>
      <c r="G30" s="13" t="s">
        <v>237</v>
      </c>
    </row>
    <row r="31" spans="1:26" ht="15.75" customHeight="1" x14ac:dyDescent="0.2">
      <c r="A31" s="8">
        <v>2</v>
      </c>
      <c r="B31" s="13">
        <v>3.9</v>
      </c>
      <c r="C31" s="13">
        <v>1963</v>
      </c>
      <c r="D31" s="5"/>
      <c r="E31" s="8">
        <v>2</v>
      </c>
      <c r="F31" s="18">
        <v>0</v>
      </c>
    </row>
    <row r="32" spans="1:26" ht="15.75" customHeight="1" x14ac:dyDescent="0.2">
      <c r="A32" s="8">
        <v>3</v>
      </c>
      <c r="B32" s="13">
        <v>1.3</v>
      </c>
      <c r="C32" s="13">
        <v>2013</v>
      </c>
      <c r="D32" s="5"/>
      <c r="E32" s="8">
        <v>3</v>
      </c>
      <c r="F32" s="18">
        <v>0</v>
      </c>
    </row>
    <row r="33" spans="1:7" ht="15.75" customHeight="1" x14ac:dyDescent="0.2">
      <c r="A33" s="8">
        <v>4</v>
      </c>
      <c r="B33" s="13">
        <v>1.3</v>
      </c>
      <c r="C33" s="13">
        <v>1985</v>
      </c>
      <c r="D33" s="5"/>
      <c r="E33" s="8">
        <v>4</v>
      </c>
      <c r="F33" s="18">
        <v>0</v>
      </c>
    </row>
    <row r="34" spans="1:7" ht="15.75" customHeight="1" x14ac:dyDescent="0.2">
      <c r="A34" s="8">
        <v>5</v>
      </c>
      <c r="B34" s="18">
        <v>0.9</v>
      </c>
      <c r="C34" s="13">
        <v>1999</v>
      </c>
      <c r="D34" s="5"/>
      <c r="E34" s="8">
        <v>5</v>
      </c>
      <c r="F34" s="18">
        <v>0</v>
      </c>
    </row>
    <row r="35" spans="1:7" ht="15.75" customHeight="1" x14ac:dyDescent="0.2">
      <c r="A35" s="8">
        <v>6</v>
      </c>
      <c r="B35" s="13">
        <v>0.7</v>
      </c>
      <c r="C35" s="13">
        <v>2002</v>
      </c>
      <c r="D35" s="5"/>
      <c r="E35" s="8">
        <v>6</v>
      </c>
      <c r="F35" s="18">
        <v>0</v>
      </c>
    </row>
    <row r="36" spans="1:7" ht="15.75" customHeight="1" x14ac:dyDescent="0.2">
      <c r="A36" s="8">
        <v>7</v>
      </c>
      <c r="B36" s="18">
        <v>0.7</v>
      </c>
      <c r="C36" s="13">
        <v>1982</v>
      </c>
      <c r="D36" s="5"/>
      <c r="E36" s="8">
        <v>7</v>
      </c>
      <c r="F36" s="18">
        <v>0</v>
      </c>
    </row>
    <row r="37" spans="1:7" ht="15.75" customHeight="1" x14ac:dyDescent="0.2">
      <c r="A37" s="8">
        <v>8</v>
      </c>
      <c r="B37" s="18">
        <v>0.4</v>
      </c>
      <c r="C37" s="13">
        <v>1975</v>
      </c>
      <c r="D37" s="5"/>
      <c r="E37" s="8">
        <v>8</v>
      </c>
      <c r="F37" s="18">
        <v>0</v>
      </c>
    </row>
    <row r="38" spans="1:7" ht="12.75" x14ac:dyDescent="0.2">
      <c r="A38" s="8">
        <v>9</v>
      </c>
      <c r="B38" s="18">
        <v>0.4</v>
      </c>
      <c r="C38" s="13">
        <v>1964</v>
      </c>
      <c r="D38" s="5"/>
      <c r="E38" s="8">
        <v>9</v>
      </c>
      <c r="F38" s="18">
        <v>0</v>
      </c>
    </row>
    <row r="39" spans="1:7" ht="12.75" x14ac:dyDescent="0.2">
      <c r="A39" s="8">
        <v>10</v>
      </c>
      <c r="B39" s="13">
        <v>0.3</v>
      </c>
      <c r="C39" s="13">
        <v>2006</v>
      </c>
      <c r="D39" s="5"/>
      <c r="E39" s="8">
        <v>10</v>
      </c>
      <c r="F39" s="18">
        <v>0</v>
      </c>
    </row>
    <row r="40" spans="1:7" ht="12.75" x14ac:dyDescent="0.2">
      <c r="A40" s="7"/>
      <c r="D40" s="5"/>
    </row>
    <row r="41" spans="1:7" ht="12.75" x14ac:dyDescent="0.2">
      <c r="A41" s="80" t="s">
        <v>229</v>
      </c>
      <c r="B41" s="81"/>
      <c r="C41" s="81"/>
      <c r="D41" s="5"/>
      <c r="E41" s="80" t="s">
        <v>230</v>
      </c>
      <c r="F41" s="81"/>
      <c r="G41" s="81"/>
    </row>
    <row r="42" spans="1:7" ht="12.75" x14ac:dyDescent="0.2">
      <c r="A42" s="7"/>
      <c r="B42" s="8" t="s">
        <v>7</v>
      </c>
      <c r="C42" s="8" t="s">
        <v>23</v>
      </c>
      <c r="D42" s="5"/>
      <c r="F42" s="8" t="s">
        <v>7</v>
      </c>
      <c r="G42" s="8" t="s">
        <v>23</v>
      </c>
    </row>
    <row r="43" spans="1:7" ht="12.75" x14ac:dyDescent="0.2">
      <c r="A43" s="8">
        <v>1</v>
      </c>
      <c r="B43" s="13">
        <v>77</v>
      </c>
      <c r="C43" s="24">
        <v>37397</v>
      </c>
      <c r="D43" s="5"/>
      <c r="E43" s="8">
        <v>1</v>
      </c>
      <c r="F43" s="13">
        <v>17</v>
      </c>
      <c r="G43" s="24">
        <v>23507</v>
      </c>
    </row>
    <row r="44" spans="1:7" ht="12.75" x14ac:dyDescent="0.2">
      <c r="A44" s="8">
        <v>2</v>
      </c>
      <c r="B44" s="13">
        <v>77</v>
      </c>
      <c r="C44" s="24">
        <v>25347</v>
      </c>
      <c r="D44" s="5"/>
      <c r="E44" s="8">
        <v>2</v>
      </c>
      <c r="F44" s="13">
        <v>18</v>
      </c>
      <c r="G44" s="24">
        <v>23506</v>
      </c>
    </row>
    <row r="45" spans="1:7" ht="12.75" x14ac:dyDescent="0.2">
      <c r="A45" s="8">
        <v>3</v>
      </c>
      <c r="B45" s="61">
        <v>76</v>
      </c>
      <c r="C45" s="62">
        <v>44712</v>
      </c>
      <c r="D45" s="5"/>
      <c r="E45" s="8">
        <v>3</v>
      </c>
      <c r="F45" s="13">
        <v>20</v>
      </c>
      <c r="G45" s="24">
        <v>23505</v>
      </c>
    </row>
    <row r="46" spans="1:7" ht="12.75" x14ac:dyDescent="0.2">
      <c r="A46" s="8">
        <v>4</v>
      </c>
      <c r="B46" s="13">
        <v>76</v>
      </c>
      <c r="C46" s="24">
        <v>41423</v>
      </c>
      <c r="D46" s="5"/>
      <c r="E46" s="8">
        <v>4</v>
      </c>
      <c r="F46" s="13">
        <v>24</v>
      </c>
      <c r="G46" s="24">
        <v>37014</v>
      </c>
    </row>
    <row r="47" spans="1:7" ht="12.75" x14ac:dyDescent="0.2">
      <c r="A47" s="8">
        <v>5</v>
      </c>
      <c r="B47" s="13">
        <v>76</v>
      </c>
      <c r="C47" s="24">
        <v>40325</v>
      </c>
      <c r="D47" s="5"/>
      <c r="E47" s="8">
        <v>5</v>
      </c>
      <c r="F47" s="13">
        <v>25</v>
      </c>
      <c r="G47" s="24">
        <v>33728</v>
      </c>
    </row>
    <row r="48" spans="1:7" ht="12.75" x14ac:dyDescent="0.2">
      <c r="A48" s="8">
        <v>6</v>
      </c>
      <c r="B48" s="13">
        <v>76</v>
      </c>
      <c r="C48" s="24">
        <v>38864</v>
      </c>
      <c r="D48" s="5"/>
      <c r="E48" s="8">
        <v>6</v>
      </c>
      <c r="F48" s="54">
        <v>26</v>
      </c>
      <c r="G48" s="66">
        <v>44317</v>
      </c>
    </row>
    <row r="49" spans="1:7" ht="12.75" x14ac:dyDescent="0.2">
      <c r="A49" s="8">
        <v>7</v>
      </c>
      <c r="B49" s="13">
        <v>76</v>
      </c>
      <c r="C49" s="24">
        <v>34119</v>
      </c>
      <c r="D49" s="5"/>
      <c r="E49" s="8">
        <v>7</v>
      </c>
      <c r="F49" s="13">
        <v>26</v>
      </c>
      <c r="G49" s="24">
        <v>37015</v>
      </c>
    </row>
    <row r="50" spans="1:7" ht="12.75" x14ac:dyDescent="0.2">
      <c r="A50" s="8">
        <v>8</v>
      </c>
      <c r="B50" s="13">
        <v>75</v>
      </c>
      <c r="C50" s="24">
        <v>40327</v>
      </c>
      <c r="D50" s="5"/>
      <c r="E50" s="8">
        <v>8</v>
      </c>
      <c r="F50" s="13">
        <v>26</v>
      </c>
      <c r="G50" s="24">
        <v>19115</v>
      </c>
    </row>
    <row r="51" spans="1:7" ht="12.75" x14ac:dyDescent="0.2">
      <c r="A51" s="8">
        <v>9</v>
      </c>
      <c r="B51" s="13">
        <v>75</v>
      </c>
      <c r="C51" s="24">
        <v>38863</v>
      </c>
      <c r="D51" s="5"/>
      <c r="E51" s="8">
        <v>9</v>
      </c>
      <c r="F51" s="13">
        <v>27</v>
      </c>
      <c r="G51" s="24">
        <v>38115</v>
      </c>
    </row>
    <row r="52" spans="1:7" ht="12.75" x14ac:dyDescent="0.2">
      <c r="A52" s="8">
        <v>10</v>
      </c>
      <c r="B52" s="13">
        <v>75</v>
      </c>
      <c r="C52" s="24">
        <v>34109</v>
      </c>
      <c r="D52" s="5"/>
      <c r="E52" s="8">
        <v>10</v>
      </c>
      <c r="F52" s="13">
        <v>27</v>
      </c>
      <c r="G52" s="24">
        <v>37378</v>
      </c>
    </row>
    <row r="53" spans="1:7" ht="12.75" x14ac:dyDescent="0.2">
      <c r="A53" s="7"/>
      <c r="D53" s="5"/>
    </row>
    <row r="54" spans="1:7" ht="12.75" x14ac:dyDescent="0.2">
      <c r="A54" s="80" t="s">
        <v>231</v>
      </c>
      <c r="B54" s="81"/>
      <c r="C54" s="81"/>
      <c r="D54" s="5"/>
      <c r="E54" s="80" t="s">
        <v>232</v>
      </c>
      <c r="F54" s="81"/>
      <c r="G54" s="81"/>
    </row>
    <row r="55" spans="1:7" ht="12.75" x14ac:dyDescent="0.2">
      <c r="A55" s="7"/>
      <c r="B55" s="8" t="s">
        <v>7</v>
      </c>
      <c r="C55" s="8" t="s">
        <v>8</v>
      </c>
      <c r="D55" s="5"/>
      <c r="F55" s="8" t="s">
        <v>7</v>
      </c>
      <c r="G55" s="8" t="s">
        <v>8</v>
      </c>
    </row>
    <row r="56" spans="1:7" ht="12.75" x14ac:dyDescent="0.2">
      <c r="A56" s="8">
        <v>1</v>
      </c>
      <c r="B56" s="18">
        <v>52.5</v>
      </c>
      <c r="C56" s="13">
        <v>2014</v>
      </c>
      <c r="D56" s="5"/>
      <c r="E56" s="8">
        <v>1</v>
      </c>
      <c r="F56" s="18">
        <v>41.1</v>
      </c>
      <c r="G56" s="13">
        <v>1964</v>
      </c>
    </row>
    <row r="57" spans="1:7" ht="12.75" x14ac:dyDescent="0.2">
      <c r="A57" s="8">
        <v>2</v>
      </c>
      <c r="B57" s="18">
        <v>52</v>
      </c>
      <c r="C57" s="13">
        <v>2016</v>
      </c>
      <c r="D57" s="5"/>
      <c r="E57" s="8">
        <v>2</v>
      </c>
      <c r="F57" s="13">
        <v>41.6</v>
      </c>
      <c r="G57" s="13">
        <v>1971</v>
      </c>
    </row>
    <row r="58" spans="1:7" ht="12.75" x14ac:dyDescent="0.2">
      <c r="A58" s="8">
        <v>3</v>
      </c>
      <c r="B58" s="61">
        <v>50.9</v>
      </c>
      <c r="C58" s="61">
        <v>2022</v>
      </c>
      <c r="D58" s="5"/>
      <c r="E58" s="8">
        <v>3</v>
      </c>
      <c r="F58" s="13">
        <v>43.2</v>
      </c>
      <c r="G58" s="13">
        <v>1972</v>
      </c>
    </row>
    <row r="59" spans="1:7" ht="12.75" x14ac:dyDescent="0.2">
      <c r="A59" s="8">
        <v>4</v>
      </c>
      <c r="B59" s="13">
        <v>50.7</v>
      </c>
      <c r="C59" s="13">
        <v>1993</v>
      </c>
      <c r="D59" s="5"/>
      <c r="E59" s="8">
        <v>4</v>
      </c>
      <c r="F59" s="13">
        <v>43.6</v>
      </c>
      <c r="G59" s="13">
        <v>1973</v>
      </c>
    </row>
    <row r="60" spans="1:7" ht="12.75" x14ac:dyDescent="0.2">
      <c r="A60" s="8">
        <v>5</v>
      </c>
      <c r="B60" s="13">
        <v>50.7</v>
      </c>
      <c r="C60" s="13">
        <v>1981</v>
      </c>
      <c r="D60" s="5"/>
      <c r="E60" s="8">
        <v>5</v>
      </c>
      <c r="F60" s="18">
        <v>43.9</v>
      </c>
      <c r="G60" s="13">
        <v>1955</v>
      </c>
    </row>
    <row r="61" spans="1:7" ht="12.75" x14ac:dyDescent="0.2">
      <c r="A61" s="8">
        <v>6</v>
      </c>
      <c r="B61" s="13">
        <v>50.6</v>
      </c>
      <c r="C61" s="13">
        <v>2005</v>
      </c>
      <c r="D61" s="5"/>
      <c r="E61" s="8">
        <v>6</v>
      </c>
      <c r="F61" s="18">
        <v>44</v>
      </c>
      <c r="G61" s="13">
        <v>1956</v>
      </c>
    </row>
    <row r="62" spans="1:7" ht="12.75" x14ac:dyDescent="0.2">
      <c r="A62" s="8">
        <v>7</v>
      </c>
      <c r="B62" s="12">
        <v>50.4</v>
      </c>
      <c r="C62" s="12">
        <v>2020</v>
      </c>
      <c r="D62" s="5"/>
      <c r="E62" s="8">
        <v>7</v>
      </c>
      <c r="F62" s="18">
        <v>44.1</v>
      </c>
      <c r="G62" s="13">
        <v>1966</v>
      </c>
    </row>
    <row r="63" spans="1:7" ht="12.75" x14ac:dyDescent="0.2">
      <c r="A63" s="8">
        <v>8</v>
      </c>
      <c r="B63" s="13">
        <v>50.2</v>
      </c>
      <c r="C63" s="13">
        <v>2015</v>
      </c>
      <c r="D63" s="5"/>
      <c r="E63" s="8">
        <v>8</v>
      </c>
      <c r="F63" s="18">
        <v>44.4</v>
      </c>
      <c r="G63" s="13">
        <v>1952</v>
      </c>
    </row>
    <row r="64" spans="1:7" ht="12.75" x14ac:dyDescent="0.2">
      <c r="A64" s="8">
        <v>9</v>
      </c>
      <c r="B64" s="11">
        <v>50.2</v>
      </c>
      <c r="C64" s="12">
        <v>2019</v>
      </c>
      <c r="D64" s="5"/>
      <c r="E64" s="8">
        <v>9</v>
      </c>
      <c r="F64" s="13">
        <v>44.5</v>
      </c>
      <c r="G64" s="13">
        <v>1982</v>
      </c>
    </row>
    <row r="65" spans="1:7" ht="12.75" x14ac:dyDescent="0.2">
      <c r="A65" s="8">
        <v>10</v>
      </c>
      <c r="B65" s="13">
        <v>50.2</v>
      </c>
      <c r="C65" s="12">
        <v>1979</v>
      </c>
      <c r="D65" s="5"/>
      <c r="E65" s="8">
        <v>10</v>
      </c>
      <c r="F65" s="13">
        <v>44.7</v>
      </c>
      <c r="G65" s="13">
        <v>1962</v>
      </c>
    </row>
    <row r="66" spans="1:7" ht="12.75" x14ac:dyDescent="0.2">
      <c r="A66" s="7"/>
      <c r="D66" s="5"/>
    </row>
    <row r="67" spans="1:7" ht="12.75" x14ac:dyDescent="0.2">
      <c r="A67" s="80" t="s">
        <v>221</v>
      </c>
      <c r="B67" s="81"/>
      <c r="C67" s="81"/>
      <c r="D67" s="5"/>
      <c r="E67" s="80" t="s">
        <v>87</v>
      </c>
      <c r="F67" s="81"/>
      <c r="G67" s="81"/>
    </row>
    <row r="68" spans="1:7" ht="12.75" x14ac:dyDescent="0.2">
      <c r="A68" s="8"/>
      <c r="B68" s="8" t="s">
        <v>226</v>
      </c>
      <c r="C68" s="8" t="s">
        <v>23</v>
      </c>
      <c r="D68" s="5"/>
      <c r="E68" s="8"/>
      <c r="F68" s="8" t="s">
        <v>226</v>
      </c>
      <c r="G68" s="8" t="s">
        <v>23</v>
      </c>
    </row>
    <row r="69" spans="1:7" ht="12.75" x14ac:dyDescent="0.2">
      <c r="A69" s="8">
        <v>1</v>
      </c>
      <c r="B69" s="18">
        <v>5</v>
      </c>
      <c r="C69" s="24">
        <v>37014</v>
      </c>
      <c r="D69" s="5"/>
      <c r="E69" s="8">
        <v>1</v>
      </c>
      <c r="F69" s="37">
        <v>0.97</v>
      </c>
      <c r="G69" s="24">
        <v>29371</v>
      </c>
    </row>
    <row r="70" spans="1:7" ht="12.75" x14ac:dyDescent="0.2">
      <c r="A70" s="8">
        <v>2</v>
      </c>
      <c r="B70" s="18">
        <v>3.9</v>
      </c>
      <c r="C70" s="24">
        <v>23140</v>
      </c>
      <c r="D70" s="5"/>
      <c r="E70" s="8">
        <v>2</v>
      </c>
      <c r="F70" s="12">
        <v>0.76</v>
      </c>
      <c r="G70" s="23">
        <v>43611</v>
      </c>
    </row>
    <row r="71" spans="1:7" ht="12.75" x14ac:dyDescent="0.2">
      <c r="A71" s="8">
        <v>3</v>
      </c>
      <c r="B71" s="18">
        <v>0.9</v>
      </c>
      <c r="C71" s="24">
        <v>41398</v>
      </c>
      <c r="D71" s="5"/>
      <c r="E71" s="8">
        <v>3</v>
      </c>
      <c r="F71" s="37">
        <v>0.75</v>
      </c>
      <c r="G71" s="24">
        <v>25350</v>
      </c>
    </row>
    <row r="72" spans="1:7" ht="12.75" x14ac:dyDescent="0.2">
      <c r="A72" s="8">
        <v>4</v>
      </c>
      <c r="B72" s="18">
        <v>0.9</v>
      </c>
      <c r="C72" s="24">
        <v>36281</v>
      </c>
      <c r="D72" s="5"/>
      <c r="E72" s="8">
        <v>4</v>
      </c>
      <c r="F72" s="37">
        <v>0.68</v>
      </c>
      <c r="G72" s="24">
        <v>34843</v>
      </c>
    </row>
    <row r="73" spans="1:7" ht="12.75" x14ac:dyDescent="0.2">
      <c r="A73" s="8">
        <v>5</v>
      </c>
      <c r="B73" s="13">
        <v>0.9</v>
      </c>
      <c r="C73" s="24">
        <v>31175</v>
      </c>
      <c r="D73" s="5"/>
      <c r="E73" s="8">
        <v>5</v>
      </c>
      <c r="F73" s="13">
        <v>0.68</v>
      </c>
      <c r="G73" s="24">
        <v>24988</v>
      </c>
    </row>
    <row r="74" spans="1:7" ht="12.75" x14ac:dyDescent="0.2">
      <c r="A74" s="8">
        <v>6</v>
      </c>
      <c r="B74" s="13">
        <v>0.7</v>
      </c>
      <c r="C74" s="24">
        <v>37379</v>
      </c>
      <c r="D74" s="5"/>
      <c r="E74" s="8">
        <v>6</v>
      </c>
      <c r="F74" s="37">
        <v>0.6</v>
      </c>
      <c r="G74" s="24">
        <v>24623</v>
      </c>
    </row>
    <row r="75" spans="1:7" ht="12.75" x14ac:dyDescent="0.2">
      <c r="A75" s="8">
        <v>7</v>
      </c>
      <c r="B75" s="13">
        <v>0.7</v>
      </c>
      <c r="C75" s="24">
        <v>37016</v>
      </c>
      <c r="D75" s="5"/>
      <c r="E75" s="8">
        <v>7</v>
      </c>
      <c r="F75" s="54">
        <v>0.57999999999999996</v>
      </c>
      <c r="G75" s="66">
        <v>44345</v>
      </c>
    </row>
    <row r="76" spans="1:7" ht="12.75" x14ac:dyDescent="0.2">
      <c r="A76" s="8">
        <v>8</v>
      </c>
      <c r="B76" s="13">
        <v>0.7</v>
      </c>
      <c r="C76" s="24">
        <v>30082</v>
      </c>
      <c r="D76" s="5"/>
      <c r="E76" s="8">
        <v>8</v>
      </c>
      <c r="F76" s="65">
        <v>0.56000000000000005</v>
      </c>
      <c r="G76" s="23">
        <v>43593</v>
      </c>
    </row>
    <row r="77" spans="1:7" ht="12.75" x14ac:dyDescent="0.2">
      <c r="A77" s="8">
        <v>9</v>
      </c>
      <c r="B77" s="13">
        <v>0.4</v>
      </c>
      <c r="C77" s="24">
        <v>37015</v>
      </c>
      <c r="D77" s="5"/>
      <c r="E77" s="8">
        <v>9</v>
      </c>
      <c r="F77" s="13">
        <v>0.56000000000000005</v>
      </c>
      <c r="G77" s="24">
        <v>35580</v>
      </c>
    </row>
    <row r="78" spans="1:7" ht="12.75" x14ac:dyDescent="0.2">
      <c r="A78" s="8">
        <v>10</v>
      </c>
      <c r="B78" s="13">
        <v>0.4</v>
      </c>
      <c r="C78" s="24">
        <v>31174</v>
      </c>
      <c r="D78" s="5"/>
      <c r="E78" s="8">
        <v>10</v>
      </c>
      <c r="F78" s="13">
        <v>0.54</v>
      </c>
      <c r="G78" s="24">
        <v>36665</v>
      </c>
    </row>
    <row r="79" spans="1:7" ht="12.75" x14ac:dyDescent="0.2">
      <c r="A79" s="7"/>
    </row>
    <row r="80" spans="1:7" ht="12.75" x14ac:dyDescent="0.2">
      <c r="A80" s="7"/>
    </row>
    <row r="81" spans="1:1" ht="12.75" x14ac:dyDescent="0.2">
      <c r="A81" s="7"/>
    </row>
    <row r="82" spans="1:1" ht="12.75" x14ac:dyDescent="0.2">
      <c r="A82" s="7"/>
    </row>
    <row r="83" spans="1:1" ht="12.75" x14ac:dyDescent="0.2">
      <c r="A83" s="7"/>
    </row>
    <row r="84" spans="1:1" ht="12.75" x14ac:dyDescent="0.2">
      <c r="A84" s="7"/>
    </row>
    <row r="85" spans="1:1" ht="12.75" x14ac:dyDescent="0.2">
      <c r="A85" s="7"/>
    </row>
    <row r="86" spans="1:1" ht="12.75" x14ac:dyDescent="0.2">
      <c r="A86" s="7"/>
    </row>
    <row r="87" spans="1:1" ht="12.75" x14ac:dyDescent="0.2">
      <c r="A87" s="7"/>
    </row>
    <row r="88" spans="1:1" ht="12.75" x14ac:dyDescent="0.2">
      <c r="A88" s="7"/>
    </row>
    <row r="89" spans="1:1" ht="12.75" x14ac:dyDescent="0.2">
      <c r="A89" s="7"/>
    </row>
    <row r="90" spans="1:1" ht="12.75" x14ac:dyDescent="0.2">
      <c r="A90" s="7"/>
    </row>
    <row r="91" spans="1:1" ht="12.75" x14ac:dyDescent="0.2">
      <c r="A91" s="7"/>
    </row>
    <row r="92" spans="1:1" ht="12.75" x14ac:dyDescent="0.2">
      <c r="A92" s="7"/>
    </row>
    <row r="93" spans="1:1" ht="12.75" x14ac:dyDescent="0.2">
      <c r="A93" s="7"/>
    </row>
    <row r="94" spans="1:1" ht="12.75" x14ac:dyDescent="0.2">
      <c r="A94" s="7"/>
    </row>
    <row r="95" spans="1:1" ht="12.75" x14ac:dyDescent="0.2">
      <c r="A95" s="7"/>
    </row>
    <row r="96" spans="1:1" ht="12.75" x14ac:dyDescent="0.2">
      <c r="A96" s="7"/>
    </row>
    <row r="97" spans="1:1" ht="12.75" x14ac:dyDescent="0.2">
      <c r="A97" s="7"/>
    </row>
    <row r="98" spans="1:1" ht="12.75" x14ac:dyDescent="0.2">
      <c r="A98" s="7"/>
    </row>
    <row r="99" spans="1:1" ht="12.75" x14ac:dyDescent="0.2">
      <c r="A99" s="7"/>
    </row>
    <row r="100" spans="1:1" ht="12.75" x14ac:dyDescent="0.2">
      <c r="A100" s="7"/>
    </row>
    <row r="101" spans="1:1" ht="12.75" x14ac:dyDescent="0.2">
      <c r="A101" s="7"/>
    </row>
    <row r="102" spans="1:1" ht="12.75" x14ac:dyDescent="0.2">
      <c r="A102" s="7"/>
    </row>
    <row r="103" spans="1:1" ht="12.75" x14ac:dyDescent="0.2">
      <c r="A103" s="7"/>
    </row>
    <row r="104" spans="1:1" ht="12.75" x14ac:dyDescent="0.2">
      <c r="A104" s="7"/>
    </row>
    <row r="105" spans="1:1" ht="12.75" x14ac:dyDescent="0.2">
      <c r="A105" s="7"/>
    </row>
    <row r="106" spans="1:1" ht="12.75" x14ac:dyDescent="0.2">
      <c r="A106" s="7"/>
    </row>
    <row r="107" spans="1:1" ht="12.75" x14ac:dyDescent="0.2">
      <c r="A107" s="7"/>
    </row>
    <row r="108" spans="1:1" ht="12.75" x14ac:dyDescent="0.2">
      <c r="A108" s="7"/>
    </row>
    <row r="109" spans="1:1" ht="12.75" x14ac:dyDescent="0.2">
      <c r="A109" s="7"/>
    </row>
    <row r="110" spans="1:1" ht="12.75" x14ac:dyDescent="0.2">
      <c r="A110" s="7"/>
    </row>
    <row r="111" spans="1:1" ht="12.75" x14ac:dyDescent="0.2">
      <c r="A111" s="7"/>
    </row>
    <row r="112" spans="1:1" ht="12.75" x14ac:dyDescent="0.2">
      <c r="A112" s="7"/>
    </row>
    <row r="113" spans="1:1" ht="12.75" x14ac:dyDescent="0.2">
      <c r="A113" s="7"/>
    </row>
    <row r="114" spans="1:1" ht="12.75" x14ac:dyDescent="0.2">
      <c r="A114" s="7"/>
    </row>
    <row r="115" spans="1:1" ht="12.75" x14ac:dyDescent="0.2">
      <c r="A115" s="7"/>
    </row>
    <row r="116" spans="1:1" ht="12.75" x14ac:dyDescent="0.2">
      <c r="A116" s="7"/>
    </row>
    <row r="117" spans="1:1" ht="12.75" x14ac:dyDescent="0.2">
      <c r="A117" s="7"/>
    </row>
    <row r="118" spans="1:1" ht="12.75" x14ac:dyDescent="0.2">
      <c r="A118" s="7"/>
    </row>
    <row r="119" spans="1:1" ht="12.75" x14ac:dyDescent="0.2">
      <c r="A119" s="7"/>
    </row>
    <row r="120" spans="1:1" ht="12.75" x14ac:dyDescent="0.2">
      <c r="A120" s="7"/>
    </row>
    <row r="121" spans="1:1" ht="12.75" x14ac:dyDescent="0.2">
      <c r="A121" s="7"/>
    </row>
    <row r="122" spans="1:1" ht="12.75" x14ac:dyDescent="0.2">
      <c r="A122" s="7"/>
    </row>
    <row r="123" spans="1:1" ht="12.75" x14ac:dyDescent="0.2">
      <c r="A123" s="7"/>
    </row>
    <row r="124" spans="1:1" ht="12.75" x14ac:dyDescent="0.2">
      <c r="A124" s="7"/>
    </row>
    <row r="125" spans="1:1" ht="12.75" x14ac:dyDescent="0.2">
      <c r="A125" s="7"/>
    </row>
    <row r="126" spans="1:1" ht="12.75" x14ac:dyDescent="0.2">
      <c r="A126" s="7"/>
    </row>
    <row r="127" spans="1:1" ht="12.75" x14ac:dyDescent="0.2">
      <c r="A127" s="7"/>
    </row>
    <row r="128" spans="1:1" ht="12.75" x14ac:dyDescent="0.2">
      <c r="A128" s="7"/>
    </row>
    <row r="129" spans="1:1" ht="12.75" x14ac:dyDescent="0.2">
      <c r="A129" s="7"/>
    </row>
    <row r="130" spans="1:1" ht="12.75" x14ac:dyDescent="0.2">
      <c r="A130" s="7"/>
    </row>
    <row r="131" spans="1:1" ht="12.75" x14ac:dyDescent="0.2">
      <c r="A131" s="7"/>
    </row>
    <row r="132" spans="1:1" ht="12.75" x14ac:dyDescent="0.2">
      <c r="A132" s="7"/>
    </row>
    <row r="133" spans="1:1" ht="12.75" x14ac:dyDescent="0.2">
      <c r="A133" s="7"/>
    </row>
    <row r="134" spans="1:1" ht="12.75" x14ac:dyDescent="0.2">
      <c r="A134" s="7"/>
    </row>
    <row r="135" spans="1:1" ht="12.75" x14ac:dyDescent="0.2">
      <c r="A135" s="7"/>
    </row>
    <row r="136" spans="1:1" ht="12.75" x14ac:dyDescent="0.2">
      <c r="A136" s="7"/>
    </row>
    <row r="137" spans="1:1" ht="12.75" x14ac:dyDescent="0.2">
      <c r="A137" s="7"/>
    </row>
    <row r="138" spans="1:1" ht="12.75" x14ac:dyDescent="0.2">
      <c r="A138" s="7"/>
    </row>
    <row r="139" spans="1:1" ht="12.75" x14ac:dyDescent="0.2">
      <c r="A139" s="7"/>
    </row>
    <row r="140" spans="1:1" ht="12.75" x14ac:dyDescent="0.2">
      <c r="A140" s="7"/>
    </row>
    <row r="141" spans="1:1" ht="12.75" x14ac:dyDescent="0.2">
      <c r="A141" s="7"/>
    </row>
    <row r="142" spans="1:1" ht="12.75" x14ac:dyDescent="0.2">
      <c r="A142" s="7"/>
    </row>
    <row r="143" spans="1:1" ht="12.75" x14ac:dyDescent="0.2">
      <c r="A143" s="7"/>
    </row>
    <row r="144" spans="1:1" ht="12.75" x14ac:dyDescent="0.2">
      <c r="A144" s="7"/>
    </row>
    <row r="145" spans="1:1" ht="12.75" x14ac:dyDescent="0.2">
      <c r="A145" s="7"/>
    </row>
    <row r="146" spans="1:1" ht="12.75" x14ac:dyDescent="0.2">
      <c r="A146" s="7"/>
    </row>
    <row r="147" spans="1:1" ht="12.75" x14ac:dyDescent="0.2">
      <c r="A147" s="7"/>
    </row>
    <row r="148" spans="1:1" ht="12.75" x14ac:dyDescent="0.2">
      <c r="A148" s="7"/>
    </row>
    <row r="149" spans="1:1" ht="12.75" x14ac:dyDescent="0.2">
      <c r="A149" s="7"/>
    </row>
    <row r="150" spans="1:1" ht="12.75" x14ac:dyDescent="0.2">
      <c r="A150" s="7"/>
    </row>
    <row r="151" spans="1:1" ht="12.75" x14ac:dyDescent="0.2">
      <c r="A151" s="7"/>
    </row>
    <row r="152" spans="1:1" ht="12.75" x14ac:dyDescent="0.2">
      <c r="A152" s="7"/>
    </row>
    <row r="153" spans="1:1" ht="12.75" x14ac:dyDescent="0.2">
      <c r="A153" s="7"/>
    </row>
    <row r="154" spans="1:1" ht="12.75" x14ac:dyDescent="0.2">
      <c r="A154" s="7"/>
    </row>
    <row r="155" spans="1:1" ht="12.75" x14ac:dyDescent="0.2">
      <c r="A155" s="7"/>
    </row>
    <row r="156" spans="1:1" ht="12.75" x14ac:dyDescent="0.2">
      <c r="A156" s="7"/>
    </row>
    <row r="157" spans="1:1" ht="12.75" x14ac:dyDescent="0.2">
      <c r="A157" s="7"/>
    </row>
    <row r="158" spans="1:1" ht="12.75" x14ac:dyDescent="0.2">
      <c r="A158" s="7"/>
    </row>
    <row r="159" spans="1:1" ht="12.75" x14ac:dyDescent="0.2">
      <c r="A159" s="7"/>
    </row>
    <row r="160" spans="1:1" ht="12.75" x14ac:dyDescent="0.2">
      <c r="A160" s="7"/>
    </row>
    <row r="161" spans="1:1" ht="12.75" x14ac:dyDescent="0.2">
      <c r="A161" s="7"/>
    </row>
    <row r="162" spans="1:1" ht="12.75" x14ac:dyDescent="0.2">
      <c r="A162" s="7"/>
    </row>
    <row r="163" spans="1:1" ht="12.75" x14ac:dyDescent="0.2">
      <c r="A163" s="7"/>
    </row>
    <row r="164" spans="1:1" ht="12.75" x14ac:dyDescent="0.2">
      <c r="A164" s="7"/>
    </row>
    <row r="165" spans="1:1" ht="12.75" x14ac:dyDescent="0.2">
      <c r="A165" s="7"/>
    </row>
    <row r="166" spans="1:1" ht="12.75" x14ac:dyDescent="0.2">
      <c r="A166" s="7"/>
    </row>
    <row r="167" spans="1:1" ht="12.75" x14ac:dyDescent="0.2">
      <c r="A167" s="7"/>
    </row>
    <row r="168" spans="1:1" ht="12.75" x14ac:dyDescent="0.2">
      <c r="A168" s="7"/>
    </row>
    <row r="169" spans="1:1" ht="12.75" x14ac:dyDescent="0.2">
      <c r="A169" s="7"/>
    </row>
    <row r="170" spans="1:1" ht="12.75" x14ac:dyDescent="0.2">
      <c r="A170" s="7"/>
    </row>
    <row r="171" spans="1:1" ht="12.75" x14ac:dyDescent="0.2">
      <c r="A171" s="7"/>
    </row>
    <row r="172" spans="1:1" ht="12.75" x14ac:dyDescent="0.2">
      <c r="A172" s="7"/>
    </row>
    <row r="173" spans="1:1" ht="12.75" x14ac:dyDescent="0.2">
      <c r="A173" s="7"/>
    </row>
    <row r="174" spans="1:1" ht="12.75" x14ac:dyDescent="0.2">
      <c r="A174" s="7"/>
    </row>
    <row r="175" spans="1:1" ht="12.75" x14ac:dyDescent="0.2">
      <c r="A175" s="7"/>
    </row>
    <row r="176" spans="1:1" ht="12.75" x14ac:dyDescent="0.2">
      <c r="A176" s="7"/>
    </row>
    <row r="177" spans="1:1" ht="12.75" x14ac:dyDescent="0.2">
      <c r="A177" s="7"/>
    </row>
    <row r="178" spans="1:1" ht="12.75" x14ac:dyDescent="0.2">
      <c r="A178" s="7"/>
    </row>
    <row r="179" spans="1:1" ht="12.75" x14ac:dyDescent="0.2">
      <c r="A179" s="7"/>
    </row>
    <row r="180" spans="1:1" ht="12.75" x14ac:dyDescent="0.2">
      <c r="A180" s="7"/>
    </row>
    <row r="181" spans="1:1" ht="12.75" x14ac:dyDescent="0.2">
      <c r="A181" s="7"/>
    </row>
    <row r="182" spans="1:1" ht="12.75" x14ac:dyDescent="0.2">
      <c r="A182" s="7"/>
    </row>
    <row r="183" spans="1:1" ht="12.75" x14ac:dyDescent="0.2">
      <c r="A183" s="7"/>
    </row>
    <row r="184" spans="1:1" ht="12.75" x14ac:dyDescent="0.2">
      <c r="A184" s="7"/>
    </row>
    <row r="185" spans="1:1" ht="12.75" x14ac:dyDescent="0.2">
      <c r="A185" s="7"/>
    </row>
    <row r="186" spans="1:1" ht="12.75" x14ac:dyDescent="0.2">
      <c r="A186" s="7"/>
    </row>
    <row r="187" spans="1:1" ht="12.75" x14ac:dyDescent="0.2">
      <c r="A187" s="7"/>
    </row>
    <row r="188" spans="1:1" ht="12.75" x14ac:dyDescent="0.2">
      <c r="A188" s="7"/>
    </row>
    <row r="189" spans="1:1" ht="12.75" x14ac:dyDescent="0.2">
      <c r="A189" s="7"/>
    </row>
    <row r="190" spans="1:1" ht="12.75" x14ac:dyDescent="0.2">
      <c r="A190" s="7"/>
    </row>
    <row r="191" spans="1:1" ht="12.75" x14ac:dyDescent="0.2">
      <c r="A191" s="7"/>
    </row>
    <row r="192" spans="1:1" ht="12.75" x14ac:dyDescent="0.2">
      <c r="A192" s="7"/>
    </row>
    <row r="193" spans="1:1" ht="12.75" x14ac:dyDescent="0.2">
      <c r="A193" s="7"/>
    </row>
    <row r="194" spans="1:1" ht="12.75" x14ac:dyDescent="0.2">
      <c r="A194" s="7"/>
    </row>
    <row r="195" spans="1:1" ht="12.75" x14ac:dyDescent="0.2">
      <c r="A195" s="7"/>
    </row>
    <row r="196" spans="1:1" ht="12.75" x14ac:dyDescent="0.2">
      <c r="A196" s="7"/>
    </row>
    <row r="197" spans="1:1" ht="12.75" x14ac:dyDescent="0.2">
      <c r="A197" s="7"/>
    </row>
    <row r="198" spans="1:1" ht="12.75" x14ac:dyDescent="0.2">
      <c r="A198" s="7"/>
    </row>
    <row r="199" spans="1:1" ht="12.75" x14ac:dyDescent="0.2">
      <c r="A199" s="7"/>
    </row>
    <row r="200" spans="1:1" ht="12.75" x14ac:dyDescent="0.2">
      <c r="A200" s="7"/>
    </row>
    <row r="201" spans="1:1" ht="12.75" x14ac:dyDescent="0.2">
      <c r="A201" s="7"/>
    </row>
    <row r="202" spans="1:1" ht="12.75" x14ac:dyDescent="0.2">
      <c r="A202" s="7"/>
    </row>
    <row r="203" spans="1:1" ht="12.75" x14ac:dyDescent="0.2">
      <c r="A203" s="7"/>
    </row>
    <row r="204" spans="1:1" ht="12.75" x14ac:dyDescent="0.2">
      <c r="A204" s="7"/>
    </row>
    <row r="205" spans="1:1" ht="12.75" x14ac:dyDescent="0.2">
      <c r="A205" s="7"/>
    </row>
    <row r="206" spans="1:1" ht="12.75" x14ac:dyDescent="0.2">
      <c r="A206" s="7"/>
    </row>
    <row r="207" spans="1:1" ht="12.75" x14ac:dyDescent="0.2">
      <c r="A207" s="7"/>
    </row>
    <row r="208" spans="1:1" ht="12.75" x14ac:dyDescent="0.2">
      <c r="A208" s="7"/>
    </row>
    <row r="209" spans="1:1" ht="12.75" x14ac:dyDescent="0.2">
      <c r="A209" s="7"/>
    </row>
    <row r="210" spans="1:1" ht="12.75" x14ac:dyDescent="0.2">
      <c r="A210" s="7"/>
    </row>
    <row r="211" spans="1:1" ht="12.75" x14ac:dyDescent="0.2">
      <c r="A211" s="7"/>
    </row>
    <row r="212" spans="1:1" ht="12.75" x14ac:dyDescent="0.2">
      <c r="A212" s="7"/>
    </row>
    <row r="213" spans="1:1" ht="12.75" x14ac:dyDescent="0.2">
      <c r="A213" s="7"/>
    </row>
    <row r="214" spans="1:1" ht="12.75" x14ac:dyDescent="0.2">
      <c r="A214" s="7"/>
    </row>
    <row r="215" spans="1:1" ht="12.75" x14ac:dyDescent="0.2">
      <c r="A215" s="7"/>
    </row>
    <row r="216" spans="1:1" ht="12.75" x14ac:dyDescent="0.2">
      <c r="A216" s="7"/>
    </row>
    <row r="217" spans="1:1" ht="12.75" x14ac:dyDescent="0.2">
      <c r="A217" s="7"/>
    </row>
    <row r="218" spans="1:1" ht="12.75" x14ac:dyDescent="0.2">
      <c r="A218" s="7"/>
    </row>
    <row r="219" spans="1:1" ht="12.75" x14ac:dyDescent="0.2">
      <c r="A219" s="7"/>
    </row>
    <row r="220" spans="1:1" ht="12.75" x14ac:dyDescent="0.2">
      <c r="A220" s="7"/>
    </row>
    <row r="221" spans="1:1" ht="12.75" x14ac:dyDescent="0.2">
      <c r="A221" s="7"/>
    </row>
    <row r="222" spans="1:1" ht="12.75" x14ac:dyDescent="0.2">
      <c r="A222" s="7"/>
    </row>
    <row r="223" spans="1:1" ht="12.75" x14ac:dyDescent="0.2">
      <c r="A223" s="7"/>
    </row>
    <row r="224" spans="1:1" ht="12.75" x14ac:dyDescent="0.2">
      <c r="A224" s="7"/>
    </row>
    <row r="225" spans="1:1" ht="12.75" x14ac:dyDescent="0.2">
      <c r="A225" s="7"/>
    </row>
    <row r="226" spans="1:1" ht="12.75" x14ac:dyDescent="0.2">
      <c r="A226" s="7"/>
    </row>
    <row r="227" spans="1:1" ht="12.75" x14ac:dyDescent="0.2">
      <c r="A227" s="7"/>
    </row>
    <row r="228" spans="1:1" ht="12.75" x14ac:dyDescent="0.2">
      <c r="A228" s="7"/>
    </row>
    <row r="229" spans="1:1" ht="12.75" x14ac:dyDescent="0.2">
      <c r="A229" s="7"/>
    </row>
    <row r="230" spans="1:1" ht="12.75" x14ac:dyDescent="0.2">
      <c r="A230" s="7"/>
    </row>
    <row r="231" spans="1:1" ht="12.75" x14ac:dyDescent="0.2">
      <c r="A231" s="7"/>
    </row>
    <row r="232" spans="1:1" ht="12.75" x14ac:dyDescent="0.2">
      <c r="A232" s="7"/>
    </row>
    <row r="233" spans="1:1" ht="12.75" x14ac:dyDescent="0.2">
      <c r="A233" s="7"/>
    </row>
    <row r="234" spans="1:1" ht="12.75" x14ac:dyDescent="0.2">
      <c r="A234" s="7"/>
    </row>
    <row r="235" spans="1:1" ht="12.75" x14ac:dyDescent="0.2">
      <c r="A235" s="7"/>
    </row>
    <row r="236" spans="1:1" ht="12.75" x14ac:dyDescent="0.2">
      <c r="A236" s="7"/>
    </row>
    <row r="237" spans="1:1" ht="12.75" x14ac:dyDescent="0.2">
      <c r="A237" s="7"/>
    </row>
    <row r="238" spans="1:1" ht="12.75" x14ac:dyDescent="0.2">
      <c r="A238" s="7"/>
    </row>
    <row r="239" spans="1:1" ht="12.75" x14ac:dyDescent="0.2">
      <c r="A239" s="7"/>
    </row>
    <row r="240" spans="1:1" ht="12.75" x14ac:dyDescent="0.2">
      <c r="A240" s="7"/>
    </row>
    <row r="241" spans="1:1" ht="12.75" x14ac:dyDescent="0.2">
      <c r="A241" s="7"/>
    </row>
    <row r="242" spans="1:1" ht="12.75" x14ac:dyDescent="0.2">
      <c r="A242" s="7"/>
    </row>
    <row r="243" spans="1:1" ht="12.75" x14ac:dyDescent="0.2">
      <c r="A243" s="7"/>
    </row>
    <row r="244" spans="1:1" ht="12.75" x14ac:dyDescent="0.2">
      <c r="A244" s="7"/>
    </row>
    <row r="245" spans="1:1" ht="12.75" x14ac:dyDescent="0.2">
      <c r="A245" s="7"/>
    </row>
    <row r="246" spans="1:1" ht="12.75" x14ac:dyDescent="0.2">
      <c r="A246" s="7"/>
    </row>
    <row r="247" spans="1:1" ht="12.75" x14ac:dyDescent="0.2">
      <c r="A247" s="7"/>
    </row>
    <row r="248" spans="1:1" ht="12.75" x14ac:dyDescent="0.2">
      <c r="A248" s="7"/>
    </row>
    <row r="249" spans="1:1" ht="12.75" x14ac:dyDescent="0.2">
      <c r="A249" s="7"/>
    </row>
    <row r="250" spans="1:1" ht="12.75" x14ac:dyDescent="0.2">
      <c r="A250" s="7"/>
    </row>
    <row r="251" spans="1:1" ht="12.75" x14ac:dyDescent="0.2">
      <c r="A251" s="7"/>
    </row>
    <row r="252" spans="1:1" ht="12.75" x14ac:dyDescent="0.2">
      <c r="A252" s="7"/>
    </row>
    <row r="253" spans="1:1" ht="12.75" x14ac:dyDescent="0.2">
      <c r="A253" s="7"/>
    </row>
    <row r="254" spans="1:1" ht="12.75" x14ac:dyDescent="0.2">
      <c r="A254" s="7"/>
    </row>
    <row r="255" spans="1:1" ht="12.75" x14ac:dyDescent="0.2">
      <c r="A255" s="7"/>
    </row>
    <row r="256" spans="1:1" ht="12.75" x14ac:dyDescent="0.2">
      <c r="A256" s="7"/>
    </row>
    <row r="257" spans="1:1" ht="12.75" x14ac:dyDescent="0.2">
      <c r="A257" s="7"/>
    </row>
    <row r="258" spans="1:1" ht="12.75" x14ac:dyDescent="0.2">
      <c r="A258" s="7"/>
    </row>
    <row r="259" spans="1:1" ht="12.75" x14ac:dyDescent="0.2">
      <c r="A259" s="7"/>
    </row>
    <row r="260" spans="1:1" ht="12.75" x14ac:dyDescent="0.2">
      <c r="A260" s="7"/>
    </row>
    <row r="261" spans="1:1" ht="12.75" x14ac:dyDescent="0.2">
      <c r="A261" s="7"/>
    </row>
    <row r="262" spans="1:1" ht="12.75" x14ac:dyDescent="0.2">
      <c r="A262" s="7"/>
    </row>
    <row r="263" spans="1:1" ht="12.75" x14ac:dyDescent="0.2">
      <c r="A263" s="7"/>
    </row>
    <row r="264" spans="1:1" ht="12.75" x14ac:dyDescent="0.2">
      <c r="A264" s="7"/>
    </row>
    <row r="265" spans="1:1" ht="12.75" x14ac:dyDescent="0.2">
      <c r="A265" s="7"/>
    </row>
    <row r="266" spans="1:1" ht="12.75" x14ac:dyDescent="0.2">
      <c r="A266" s="7"/>
    </row>
    <row r="267" spans="1:1" ht="12.75" x14ac:dyDescent="0.2">
      <c r="A267" s="7"/>
    </row>
    <row r="268" spans="1:1" ht="12.75" x14ac:dyDescent="0.2">
      <c r="A268" s="7"/>
    </row>
    <row r="269" spans="1:1" ht="12.75" x14ac:dyDescent="0.2">
      <c r="A269" s="7"/>
    </row>
    <row r="270" spans="1:1" ht="12.75" x14ac:dyDescent="0.2">
      <c r="A270" s="7"/>
    </row>
    <row r="271" spans="1:1" ht="12.75" x14ac:dyDescent="0.2">
      <c r="A271" s="7"/>
    </row>
    <row r="272" spans="1:1" ht="12.75" x14ac:dyDescent="0.2">
      <c r="A272" s="7"/>
    </row>
    <row r="273" spans="1:1" ht="12.75" x14ac:dyDescent="0.2">
      <c r="A273" s="7"/>
    </row>
    <row r="274" spans="1:1" ht="12.75" x14ac:dyDescent="0.2">
      <c r="A274" s="7"/>
    </row>
    <row r="275" spans="1:1" ht="12.75" x14ac:dyDescent="0.2">
      <c r="A275" s="7"/>
    </row>
    <row r="276" spans="1:1" ht="12.75" x14ac:dyDescent="0.2">
      <c r="A276" s="7"/>
    </row>
    <row r="277" spans="1:1" ht="12.75" x14ac:dyDescent="0.2">
      <c r="A277" s="7"/>
    </row>
    <row r="278" spans="1:1" ht="12.75" x14ac:dyDescent="0.2">
      <c r="A278" s="7"/>
    </row>
    <row r="279" spans="1:1" ht="12.75" x14ac:dyDescent="0.2">
      <c r="A279" s="7"/>
    </row>
    <row r="280" spans="1:1" ht="12.75" x14ac:dyDescent="0.2">
      <c r="A280" s="7"/>
    </row>
    <row r="281" spans="1:1" ht="12.75" x14ac:dyDescent="0.2">
      <c r="A281" s="7"/>
    </row>
    <row r="282" spans="1:1" ht="12.75" x14ac:dyDescent="0.2">
      <c r="A282" s="7"/>
    </row>
    <row r="283" spans="1:1" ht="12.75" x14ac:dyDescent="0.2">
      <c r="A283" s="7"/>
    </row>
    <row r="284" spans="1:1" ht="12.75" x14ac:dyDescent="0.2">
      <c r="A284" s="7"/>
    </row>
    <row r="285" spans="1:1" ht="12.75" x14ac:dyDescent="0.2">
      <c r="A285" s="7"/>
    </row>
    <row r="286" spans="1:1" ht="12.75" x14ac:dyDescent="0.2">
      <c r="A286" s="7"/>
    </row>
    <row r="287" spans="1:1" ht="12.75" x14ac:dyDescent="0.2">
      <c r="A287" s="7"/>
    </row>
    <row r="288" spans="1:1" ht="12.75" x14ac:dyDescent="0.2">
      <c r="A288" s="7"/>
    </row>
    <row r="289" spans="1:1" ht="12.75" x14ac:dyDescent="0.2">
      <c r="A289" s="7"/>
    </row>
    <row r="290" spans="1:1" ht="12.75" x14ac:dyDescent="0.2">
      <c r="A290" s="7"/>
    </row>
    <row r="291" spans="1:1" ht="12.75" x14ac:dyDescent="0.2">
      <c r="A291" s="7"/>
    </row>
    <row r="292" spans="1:1" ht="12.75" x14ac:dyDescent="0.2">
      <c r="A292" s="7"/>
    </row>
    <row r="293" spans="1:1" ht="12.75" x14ac:dyDescent="0.2">
      <c r="A293" s="7"/>
    </row>
    <row r="294" spans="1:1" ht="12.75" x14ac:dyDescent="0.2">
      <c r="A294" s="7"/>
    </row>
    <row r="295" spans="1:1" ht="12.75" x14ac:dyDescent="0.2">
      <c r="A295" s="7"/>
    </row>
    <row r="296" spans="1:1" ht="12.75" x14ac:dyDescent="0.2">
      <c r="A296" s="7"/>
    </row>
    <row r="297" spans="1:1" ht="12.75" x14ac:dyDescent="0.2">
      <c r="A297" s="7"/>
    </row>
    <row r="298" spans="1:1" ht="12.75" x14ac:dyDescent="0.2">
      <c r="A298" s="7"/>
    </row>
    <row r="299" spans="1:1" ht="12.75" x14ac:dyDescent="0.2">
      <c r="A299" s="7"/>
    </row>
    <row r="300" spans="1:1" ht="12.75" x14ac:dyDescent="0.2">
      <c r="A300" s="7"/>
    </row>
    <row r="301" spans="1:1" ht="12.75" x14ac:dyDescent="0.2">
      <c r="A301" s="7"/>
    </row>
    <row r="302" spans="1:1" ht="12.75" x14ac:dyDescent="0.2">
      <c r="A302" s="7"/>
    </row>
    <row r="303" spans="1:1" ht="12.75" x14ac:dyDescent="0.2">
      <c r="A303" s="7"/>
    </row>
    <row r="304" spans="1:1" ht="12.75" x14ac:dyDescent="0.2">
      <c r="A304" s="7"/>
    </row>
    <row r="305" spans="1:1" ht="12.75" x14ac:dyDescent="0.2">
      <c r="A305" s="7"/>
    </row>
    <row r="306" spans="1:1" ht="12.75" x14ac:dyDescent="0.2">
      <c r="A306" s="7"/>
    </row>
    <row r="307" spans="1:1" ht="12.75" x14ac:dyDescent="0.2">
      <c r="A307" s="7"/>
    </row>
    <row r="308" spans="1:1" ht="12.75" x14ac:dyDescent="0.2">
      <c r="A308" s="7"/>
    </row>
    <row r="309" spans="1:1" ht="12.75" x14ac:dyDescent="0.2">
      <c r="A309" s="7"/>
    </row>
    <row r="310" spans="1:1" ht="12.75" x14ac:dyDescent="0.2">
      <c r="A310" s="7"/>
    </row>
    <row r="311" spans="1:1" ht="12.75" x14ac:dyDescent="0.2">
      <c r="A311" s="7"/>
    </row>
    <row r="312" spans="1:1" ht="12.75" x14ac:dyDescent="0.2">
      <c r="A312" s="7"/>
    </row>
    <row r="313" spans="1:1" ht="12.75" x14ac:dyDescent="0.2">
      <c r="A313" s="7"/>
    </row>
    <row r="314" spans="1:1" ht="12.75" x14ac:dyDescent="0.2">
      <c r="A314" s="7"/>
    </row>
    <row r="315" spans="1:1" ht="12.75" x14ac:dyDescent="0.2">
      <c r="A315" s="7"/>
    </row>
    <row r="316" spans="1:1" ht="12.75" x14ac:dyDescent="0.2">
      <c r="A316" s="7"/>
    </row>
    <row r="317" spans="1:1" ht="12.75" x14ac:dyDescent="0.2">
      <c r="A317" s="7"/>
    </row>
    <row r="318" spans="1:1" ht="12.75" x14ac:dyDescent="0.2">
      <c r="A318" s="7"/>
    </row>
    <row r="319" spans="1:1" ht="12.75" x14ac:dyDescent="0.2">
      <c r="A319" s="7"/>
    </row>
    <row r="320" spans="1:1" ht="12.75" x14ac:dyDescent="0.2">
      <c r="A320" s="7"/>
    </row>
    <row r="321" spans="1:1" ht="12.75" x14ac:dyDescent="0.2">
      <c r="A321" s="7"/>
    </row>
    <row r="322" spans="1:1" ht="12.75" x14ac:dyDescent="0.2">
      <c r="A322" s="7"/>
    </row>
    <row r="323" spans="1:1" ht="12.75" x14ac:dyDescent="0.2">
      <c r="A323" s="7"/>
    </row>
    <row r="324" spans="1:1" ht="12.75" x14ac:dyDescent="0.2">
      <c r="A324" s="7"/>
    </row>
    <row r="325" spans="1:1" ht="12.75" x14ac:dyDescent="0.2">
      <c r="A325" s="7"/>
    </row>
    <row r="326" spans="1:1" ht="12.75" x14ac:dyDescent="0.2">
      <c r="A326" s="7"/>
    </row>
    <row r="327" spans="1:1" ht="12.75" x14ac:dyDescent="0.2">
      <c r="A327" s="7"/>
    </row>
    <row r="328" spans="1:1" ht="12.75" x14ac:dyDescent="0.2">
      <c r="A328" s="7"/>
    </row>
    <row r="329" spans="1:1" ht="12.75" x14ac:dyDescent="0.2">
      <c r="A329" s="7"/>
    </row>
    <row r="330" spans="1:1" ht="12.75" x14ac:dyDescent="0.2">
      <c r="A330" s="7"/>
    </row>
    <row r="331" spans="1:1" ht="12.75" x14ac:dyDescent="0.2">
      <c r="A331" s="7"/>
    </row>
    <row r="332" spans="1:1" ht="12.75" x14ac:dyDescent="0.2">
      <c r="A332" s="7"/>
    </row>
    <row r="333" spans="1:1" ht="12.75" x14ac:dyDescent="0.2">
      <c r="A333" s="7"/>
    </row>
    <row r="334" spans="1:1" ht="12.75" x14ac:dyDescent="0.2">
      <c r="A334" s="7"/>
    </row>
    <row r="335" spans="1:1" ht="12.75" x14ac:dyDescent="0.2">
      <c r="A335" s="7"/>
    </row>
    <row r="336" spans="1:1" ht="12.75" x14ac:dyDescent="0.2">
      <c r="A336" s="7"/>
    </row>
    <row r="337" spans="1:1" ht="12.75" x14ac:dyDescent="0.2">
      <c r="A337" s="7"/>
    </row>
    <row r="338" spans="1:1" ht="12.75" x14ac:dyDescent="0.2">
      <c r="A338" s="7"/>
    </row>
    <row r="339" spans="1:1" ht="12.75" x14ac:dyDescent="0.2">
      <c r="A339" s="7"/>
    </row>
    <row r="340" spans="1:1" ht="12.75" x14ac:dyDescent="0.2">
      <c r="A340" s="7"/>
    </row>
    <row r="341" spans="1:1" ht="12.75" x14ac:dyDescent="0.2">
      <c r="A341" s="7"/>
    </row>
    <row r="342" spans="1:1" ht="12.75" x14ac:dyDescent="0.2">
      <c r="A342" s="7"/>
    </row>
    <row r="343" spans="1:1" ht="12.75" x14ac:dyDescent="0.2">
      <c r="A343" s="7"/>
    </row>
    <row r="344" spans="1:1" ht="12.75" x14ac:dyDescent="0.2">
      <c r="A344" s="7"/>
    </row>
    <row r="345" spans="1:1" ht="12.75" x14ac:dyDescent="0.2">
      <c r="A345" s="7"/>
    </row>
    <row r="346" spans="1:1" ht="12.75" x14ac:dyDescent="0.2">
      <c r="A346" s="7"/>
    </row>
    <row r="347" spans="1:1" ht="12.75" x14ac:dyDescent="0.2">
      <c r="A347" s="7"/>
    </row>
    <row r="348" spans="1:1" ht="12.75" x14ac:dyDescent="0.2">
      <c r="A348" s="7"/>
    </row>
    <row r="349" spans="1:1" ht="12.75" x14ac:dyDescent="0.2">
      <c r="A349" s="7"/>
    </row>
    <row r="350" spans="1:1" ht="12.75" x14ac:dyDescent="0.2">
      <c r="A350" s="7"/>
    </row>
    <row r="351" spans="1:1" ht="12.75" x14ac:dyDescent="0.2">
      <c r="A351" s="7"/>
    </row>
    <row r="352" spans="1:1" ht="12.75" x14ac:dyDescent="0.2">
      <c r="A352" s="7"/>
    </row>
    <row r="353" spans="1:1" ht="12.75" x14ac:dyDescent="0.2">
      <c r="A353" s="7"/>
    </row>
    <row r="354" spans="1:1" ht="12.75" x14ac:dyDescent="0.2">
      <c r="A354" s="7"/>
    </row>
    <row r="355" spans="1:1" ht="12.75" x14ac:dyDescent="0.2">
      <c r="A355" s="7"/>
    </row>
    <row r="356" spans="1:1" ht="12.75" x14ac:dyDescent="0.2">
      <c r="A356" s="7"/>
    </row>
    <row r="357" spans="1:1" ht="12.75" x14ac:dyDescent="0.2">
      <c r="A357" s="7"/>
    </row>
    <row r="358" spans="1:1" ht="12.75" x14ac:dyDescent="0.2">
      <c r="A358" s="7"/>
    </row>
    <row r="359" spans="1:1" ht="12.75" x14ac:dyDescent="0.2">
      <c r="A359" s="7"/>
    </row>
    <row r="360" spans="1:1" ht="12.75" x14ac:dyDescent="0.2">
      <c r="A360" s="7"/>
    </row>
    <row r="361" spans="1:1" ht="12.75" x14ac:dyDescent="0.2">
      <c r="A361" s="7"/>
    </row>
    <row r="362" spans="1:1" ht="12.75" x14ac:dyDescent="0.2">
      <c r="A362" s="7"/>
    </row>
    <row r="363" spans="1:1" ht="12.75" x14ac:dyDescent="0.2">
      <c r="A363" s="7"/>
    </row>
    <row r="364" spans="1:1" ht="12.75" x14ac:dyDescent="0.2">
      <c r="A364" s="7"/>
    </row>
    <row r="365" spans="1:1" ht="12.75" x14ac:dyDescent="0.2">
      <c r="A365" s="7"/>
    </row>
    <row r="366" spans="1:1" ht="12.75" x14ac:dyDescent="0.2">
      <c r="A366" s="7"/>
    </row>
    <row r="367" spans="1:1" ht="12.75" x14ac:dyDescent="0.2">
      <c r="A367" s="7"/>
    </row>
    <row r="368" spans="1:1" ht="12.75" x14ac:dyDescent="0.2">
      <c r="A368" s="7"/>
    </row>
    <row r="369" spans="1:1" ht="12.75" x14ac:dyDescent="0.2">
      <c r="A369" s="7"/>
    </row>
    <row r="370" spans="1:1" ht="12.75" x14ac:dyDescent="0.2">
      <c r="A370" s="7"/>
    </row>
    <row r="371" spans="1:1" ht="12.75" x14ac:dyDescent="0.2">
      <c r="A371" s="7"/>
    </row>
    <row r="372" spans="1:1" ht="12.75" x14ac:dyDescent="0.2">
      <c r="A372" s="7"/>
    </row>
    <row r="373" spans="1:1" ht="12.75" x14ac:dyDescent="0.2">
      <c r="A373" s="7"/>
    </row>
    <row r="374" spans="1:1" ht="12.75" x14ac:dyDescent="0.2">
      <c r="A374" s="7"/>
    </row>
    <row r="375" spans="1:1" ht="12.75" x14ac:dyDescent="0.2">
      <c r="A375" s="7"/>
    </row>
    <row r="376" spans="1:1" ht="12.75" x14ac:dyDescent="0.2">
      <c r="A376" s="7"/>
    </row>
    <row r="377" spans="1:1" ht="12.75" x14ac:dyDescent="0.2">
      <c r="A377" s="7"/>
    </row>
    <row r="378" spans="1:1" ht="12.75" x14ac:dyDescent="0.2">
      <c r="A378" s="7"/>
    </row>
    <row r="379" spans="1:1" ht="12.75" x14ac:dyDescent="0.2">
      <c r="A379" s="7"/>
    </row>
    <row r="380" spans="1:1" ht="12.75" x14ac:dyDescent="0.2">
      <c r="A380" s="7"/>
    </row>
    <row r="381" spans="1:1" ht="12.75" x14ac:dyDescent="0.2">
      <c r="A381" s="7"/>
    </row>
    <row r="382" spans="1:1" ht="12.75" x14ac:dyDescent="0.2">
      <c r="A382" s="7"/>
    </row>
    <row r="383" spans="1:1" ht="12.75" x14ac:dyDescent="0.2">
      <c r="A383" s="7"/>
    </row>
    <row r="384" spans="1:1" ht="12.75" x14ac:dyDescent="0.2">
      <c r="A384" s="7"/>
    </row>
    <row r="385" spans="1:1" ht="12.75" x14ac:dyDescent="0.2">
      <c r="A385" s="7"/>
    </row>
    <row r="386" spans="1:1" ht="12.75" x14ac:dyDescent="0.2">
      <c r="A386" s="7"/>
    </row>
    <row r="387" spans="1:1" ht="12.75" x14ac:dyDescent="0.2">
      <c r="A387" s="7"/>
    </row>
    <row r="388" spans="1:1" ht="12.75" x14ac:dyDescent="0.2">
      <c r="A388" s="7"/>
    </row>
    <row r="389" spans="1:1" ht="12.75" x14ac:dyDescent="0.2">
      <c r="A389" s="7"/>
    </row>
    <row r="390" spans="1:1" ht="12.75" x14ac:dyDescent="0.2">
      <c r="A390" s="7"/>
    </row>
    <row r="391" spans="1:1" ht="12.75" x14ac:dyDescent="0.2">
      <c r="A391" s="7"/>
    </row>
    <row r="392" spans="1:1" ht="12.75" x14ac:dyDescent="0.2">
      <c r="A392" s="7"/>
    </row>
    <row r="393" spans="1:1" ht="12.75" x14ac:dyDescent="0.2">
      <c r="A393" s="7"/>
    </row>
    <row r="394" spans="1:1" ht="12.75" x14ac:dyDescent="0.2">
      <c r="A394" s="7"/>
    </row>
    <row r="395" spans="1:1" ht="12.75" x14ac:dyDescent="0.2">
      <c r="A395" s="7"/>
    </row>
    <row r="396" spans="1:1" ht="12.75" x14ac:dyDescent="0.2">
      <c r="A396" s="7"/>
    </row>
    <row r="397" spans="1:1" ht="12.75" x14ac:dyDescent="0.2">
      <c r="A397" s="7"/>
    </row>
    <row r="398" spans="1:1" ht="12.75" x14ac:dyDescent="0.2">
      <c r="A398" s="7"/>
    </row>
    <row r="399" spans="1:1" ht="12.75" x14ac:dyDescent="0.2">
      <c r="A399" s="7"/>
    </row>
    <row r="400" spans="1:1" ht="12.75" x14ac:dyDescent="0.2">
      <c r="A400" s="7"/>
    </row>
    <row r="401" spans="1:1" ht="12.75" x14ac:dyDescent="0.2">
      <c r="A401" s="7"/>
    </row>
    <row r="402" spans="1:1" ht="12.75" x14ac:dyDescent="0.2">
      <c r="A402" s="7"/>
    </row>
    <row r="403" spans="1:1" ht="12.75" x14ac:dyDescent="0.2">
      <c r="A403" s="7"/>
    </row>
    <row r="404" spans="1:1" ht="12.75" x14ac:dyDescent="0.2">
      <c r="A404" s="7"/>
    </row>
    <row r="405" spans="1:1" ht="12.75" x14ac:dyDescent="0.2">
      <c r="A405" s="7"/>
    </row>
    <row r="406" spans="1:1" ht="12.75" x14ac:dyDescent="0.2">
      <c r="A406" s="7"/>
    </row>
    <row r="407" spans="1:1" ht="12.75" x14ac:dyDescent="0.2">
      <c r="A407" s="7"/>
    </row>
    <row r="408" spans="1:1" ht="12.75" x14ac:dyDescent="0.2">
      <c r="A408" s="7"/>
    </row>
    <row r="409" spans="1:1" ht="12.75" x14ac:dyDescent="0.2">
      <c r="A409" s="7"/>
    </row>
    <row r="410" spans="1:1" ht="12.75" x14ac:dyDescent="0.2">
      <c r="A410" s="7"/>
    </row>
    <row r="411" spans="1:1" ht="12.75" x14ac:dyDescent="0.2">
      <c r="A411" s="7"/>
    </row>
    <row r="412" spans="1:1" ht="12.75" x14ac:dyDescent="0.2">
      <c r="A412" s="7"/>
    </row>
    <row r="413" spans="1:1" ht="12.75" x14ac:dyDescent="0.2">
      <c r="A413" s="7"/>
    </row>
    <row r="414" spans="1:1" ht="12.75" x14ac:dyDescent="0.2">
      <c r="A414" s="7"/>
    </row>
    <row r="415" spans="1:1" ht="12.75" x14ac:dyDescent="0.2">
      <c r="A415" s="7"/>
    </row>
    <row r="416" spans="1:1" ht="12.75" x14ac:dyDescent="0.2">
      <c r="A416" s="7"/>
    </row>
    <row r="417" spans="1:1" ht="12.75" x14ac:dyDescent="0.2">
      <c r="A417" s="7"/>
    </row>
    <row r="418" spans="1:1" ht="12.75" x14ac:dyDescent="0.2">
      <c r="A418" s="7"/>
    </row>
    <row r="419" spans="1:1" ht="12.75" x14ac:dyDescent="0.2">
      <c r="A419" s="7"/>
    </row>
    <row r="420" spans="1:1" ht="12.75" x14ac:dyDescent="0.2">
      <c r="A420" s="7"/>
    </row>
    <row r="421" spans="1:1" ht="12.75" x14ac:dyDescent="0.2">
      <c r="A421" s="7"/>
    </row>
    <row r="422" spans="1:1" ht="12.75" x14ac:dyDescent="0.2">
      <c r="A422" s="7"/>
    </row>
    <row r="423" spans="1:1" ht="12.75" x14ac:dyDescent="0.2">
      <c r="A423" s="7"/>
    </row>
    <row r="424" spans="1:1" ht="12.75" x14ac:dyDescent="0.2">
      <c r="A424" s="7"/>
    </row>
    <row r="425" spans="1:1" ht="12.75" x14ac:dyDescent="0.2">
      <c r="A425" s="7"/>
    </row>
    <row r="426" spans="1:1" ht="12.75" x14ac:dyDescent="0.2">
      <c r="A426" s="7"/>
    </row>
    <row r="427" spans="1:1" ht="12.75" x14ac:dyDescent="0.2">
      <c r="A427" s="7"/>
    </row>
    <row r="428" spans="1:1" ht="12.75" x14ac:dyDescent="0.2">
      <c r="A428" s="7"/>
    </row>
    <row r="429" spans="1:1" ht="12.75" x14ac:dyDescent="0.2">
      <c r="A429" s="7"/>
    </row>
    <row r="430" spans="1:1" ht="12.75" x14ac:dyDescent="0.2">
      <c r="A430" s="7"/>
    </row>
    <row r="431" spans="1:1" ht="12.75" x14ac:dyDescent="0.2">
      <c r="A431" s="7"/>
    </row>
    <row r="432" spans="1:1" ht="12.75" x14ac:dyDescent="0.2">
      <c r="A432" s="7"/>
    </row>
    <row r="433" spans="1:1" ht="12.75" x14ac:dyDescent="0.2">
      <c r="A433" s="7"/>
    </row>
    <row r="434" spans="1:1" ht="12.75" x14ac:dyDescent="0.2">
      <c r="A434" s="7"/>
    </row>
    <row r="435" spans="1:1" ht="12.75" x14ac:dyDescent="0.2">
      <c r="A435" s="7"/>
    </row>
    <row r="436" spans="1:1" ht="12.75" x14ac:dyDescent="0.2">
      <c r="A436" s="7"/>
    </row>
    <row r="437" spans="1:1" ht="12.75" x14ac:dyDescent="0.2">
      <c r="A437" s="7"/>
    </row>
    <row r="438" spans="1:1" ht="12.75" x14ac:dyDescent="0.2">
      <c r="A438" s="7"/>
    </row>
    <row r="439" spans="1:1" ht="12.75" x14ac:dyDescent="0.2">
      <c r="A439" s="7"/>
    </row>
    <row r="440" spans="1:1" ht="12.75" x14ac:dyDescent="0.2">
      <c r="A440" s="7"/>
    </row>
    <row r="441" spans="1:1" ht="12.75" x14ac:dyDescent="0.2">
      <c r="A441" s="7"/>
    </row>
    <row r="442" spans="1:1" ht="12.75" x14ac:dyDescent="0.2">
      <c r="A442" s="7"/>
    </row>
    <row r="443" spans="1:1" ht="12.75" x14ac:dyDescent="0.2">
      <c r="A443" s="7"/>
    </row>
    <row r="444" spans="1:1" ht="12.75" x14ac:dyDescent="0.2">
      <c r="A444" s="7"/>
    </row>
    <row r="445" spans="1:1" ht="12.75" x14ac:dyDescent="0.2">
      <c r="A445" s="7"/>
    </row>
    <row r="446" spans="1:1" ht="12.75" x14ac:dyDescent="0.2">
      <c r="A446" s="7"/>
    </row>
    <row r="447" spans="1:1" ht="12.75" x14ac:dyDescent="0.2">
      <c r="A447" s="7"/>
    </row>
    <row r="448" spans="1:1" ht="12.75" x14ac:dyDescent="0.2">
      <c r="A448" s="7"/>
    </row>
    <row r="449" spans="1:1" ht="12.75" x14ac:dyDescent="0.2">
      <c r="A449" s="7"/>
    </row>
    <row r="450" spans="1:1" ht="12.75" x14ac:dyDescent="0.2">
      <c r="A450" s="7"/>
    </row>
    <row r="451" spans="1:1" ht="12.75" x14ac:dyDescent="0.2">
      <c r="A451" s="7"/>
    </row>
    <row r="452" spans="1:1" ht="12.75" x14ac:dyDescent="0.2">
      <c r="A452" s="7"/>
    </row>
    <row r="453" spans="1:1" ht="12.75" x14ac:dyDescent="0.2">
      <c r="A453" s="7"/>
    </row>
    <row r="454" spans="1:1" ht="12.75" x14ac:dyDescent="0.2">
      <c r="A454" s="7"/>
    </row>
    <row r="455" spans="1:1" ht="12.75" x14ac:dyDescent="0.2">
      <c r="A455" s="7"/>
    </row>
    <row r="456" spans="1:1" ht="12.75" x14ac:dyDescent="0.2">
      <c r="A456" s="7"/>
    </row>
    <row r="457" spans="1:1" ht="12.75" x14ac:dyDescent="0.2">
      <c r="A457" s="7"/>
    </row>
    <row r="458" spans="1:1" ht="12.75" x14ac:dyDescent="0.2">
      <c r="A458" s="7"/>
    </row>
    <row r="459" spans="1:1" ht="12.75" x14ac:dyDescent="0.2">
      <c r="A459" s="7"/>
    </row>
    <row r="460" spans="1:1" ht="12.75" x14ac:dyDescent="0.2">
      <c r="A460" s="7"/>
    </row>
    <row r="461" spans="1:1" ht="12.75" x14ac:dyDescent="0.2">
      <c r="A461" s="7"/>
    </row>
    <row r="462" spans="1:1" ht="12.75" x14ac:dyDescent="0.2">
      <c r="A462" s="7"/>
    </row>
    <row r="463" spans="1:1" ht="12.75" x14ac:dyDescent="0.2">
      <c r="A463" s="7"/>
    </row>
    <row r="464" spans="1:1" ht="12.75" x14ac:dyDescent="0.2">
      <c r="A464" s="7"/>
    </row>
    <row r="465" spans="1:1" ht="12.75" x14ac:dyDescent="0.2">
      <c r="A465" s="7"/>
    </row>
    <row r="466" spans="1:1" ht="12.75" x14ac:dyDescent="0.2">
      <c r="A466" s="7"/>
    </row>
    <row r="467" spans="1:1" ht="12.75" x14ac:dyDescent="0.2">
      <c r="A467" s="7"/>
    </row>
    <row r="468" spans="1:1" ht="12.75" x14ac:dyDescent="0.2">
      <c r="A468" s="7"/>
    </row>
    <row r="469" spans="1:1" ht="12.75" x14ac:dyDescent="0.2">
      <c r="A469" s="7"/>
    </row>
    <row r="470" spans="1:1" ht="12.75" x14ac:dyDescent="0.2">
      <c r="A470" s="7"/>
    </row>
    <row r="471" spans="1:1" ht="12.75" x14ac:dyDescent="0.2">
      <c r="A471" s="7"/>
    </row>
    <row r="472" spans="1:1" ht="12.75" x14ac:dyDescent="0.2">
      <c r="A472" s="7"/>
    </row>
    <row r="473" spans="1:1" ht="12.75" x14ac:dyDescent="0.2">
      <c r="A473" s="7"/>
    </row>
    <row r="474" spans="1:1" ht="12.75" x14ac:dyDescent="0.2">
      <c r="A474" s="7"/>
    </row>
    <row r="475" spans="1:1" ht="12.75" x14ac:dyDescent="0.2">
      <c r="A475" s="7"/>
    </row>
    <row r="476" spans="1:1" ht="12.75" x14ac:dyDescent="0.2">
      <c r="A476" s="7"/>
    </row>
    <row r="477" spans="1:1" ht="12.75" x14ac:dyDescent="0.2">
      <c r="A477" s="7"/>
    </row>
    <row r="478" spans="1:1" ht="12.75" x14ac:dyDescent="0.2">
      <c r="A478" s="7"/>
    </row>
    <row r="479" spans="1:1" ht="12.75" x14ac:dyDescent="0.2">
      <c r="A479" s="7"/>
    </row>
    <row r="480" spans="1:1" ht="12.75" x14ac:dyDescent="0.2">
      <c r="A480" s="7"/>
    </row>
    <row r="481" spans="1:1" ht="12.75" x14ac:dyDescent="0.2">
      <c r="A481" s="7"/>
    </row>
    <row r="482" spans="1:1" ht="12.75" x14ac:dyDescent="0.2">
      <c r="A482" s="7"/>
    </row>
    <row r="483" spans="1:1" ht="12.75" x14ac:dyDescent="0.2">
      <c r="A483" s="7"/>
    </row>
    <row r="484" spans="1:1" ht="12.75" x14ac:dyDescent="0.2">
      <c r="A484" s="7"/>
    </row>
    <row r="485" spans="1:1" ht="12.75" x14ac:dyDescent="0.2">
      <c r="A485" s="7"/>
    </row>
    <row r="486" spans="1:1" ht="12.75" x14ac:dyDescent="0.2">
      <c r="A486" s="7"/>
    </row>
    <row r="487" spans="1:1" ht="12.75" x14ac:dyDescent="0.2">
      <c r="A487" s="7"/>
    </row>
    <row r="488" spans="1:1" ht="12.75" x14ac:dyDescent="0.2">
      <c r="A488" s="7"/>
    </row>
    <row r="489" spans="1:1" ht="12.75" x14ac:dyDescent="0.2">
      <c r="A489" s="7"/>
    </row>
    <row r="490" spans="1:1" ht="12.75" x14ac:dyDescent="0.2">
      <c r="A490" s="7"/>
    </row>
    <row r="491" spans="1:1" ht="12.75" x14ac:dyDescent="0.2">
      <c r="A491" s="7"/>
    </row>
    <row r="492" spans="1:1" ht="12.75" x14ac:dyDescent="0.2">
      <c r="A492" s="7"/>
    </row>
    <row r="493" spans="1:1" ht="12.75" x14ac:dyDescent="0.2">
      <c r="A493" s="7"/>
    </row>
    <row r="494" spans="1:1" ht="12.75" x14ac:dyDescent="0.2">
      <c r="A494" s="7"/>
    </row>
    <row r="495" spans="1:1" ht="12.75" x14ac:dyDescent="0.2">
      <c r="A495" s="7"/>
    </row>
    <row r="496" spans="1:1" ht="12.75" x14ac:dyDescent="0.2">
      <c r="A496" s="7"/>
    </row>
    <row r="497" spans="1:1" ht="12.75" x14ac:dyDescent="0.2">
      <c r="A497" s="7"/>
    </row>
    <row r="498" spans="1:1" ht="12.75" x14ac:dyDescent="0.2">
      <c r="A498" s="7"/>
    </row>
    <row r="499" spans="1:1" ht="12.75" x14ac:dyDescent="0.2">
      <c r="A499" s="7"/>
    </row>
    <row r="500" spans="1:1" ht="12.75" x14ac:dyDescent="0.2">
      <c r="A500" s="7"/>
    </row>
    <row r="501" spans="1:1" ht="12.75" x14ac:dyDescent="0.2">
      <c r="A501" s="7"/>
    </row>
    <row r="502" spans="1:1" ht="12.75" x14ac:dyDescent="0.2">
      <c r="A502" s="7"/>
    </row>
    <row r="503" spans="1:1" ht="12.75" x14ac:dyDescent="0.2">
      <c r="A503" s="7"/>
    </row>
    <row r="504" spans="1:1" ht="12.75" x14ac:dyDescent="0.2">
      <c r="A504" s="7"/>
    </row>
    <row r="505" spans="1:1" ht="12.75" x14ac:dyDescent="0.2">
      <c r="A505" s="7"/>
    </row>
    <row r="506" spans="1:1" ht="12.75" x14ac:dyDescent="0.2">
      <c r="A506" s="7"/>
    </row>
    <row r="507" spans="1:1" ht="12.75" x14ac:dyDescent="0.2">
      <c r="A507" s="7"/>
    </row>
    <row r="508" spans="1:1" ht="12.75" x14ac:dyDescent="0.2">
      <c r="A508" s="7"/>
    </row>
    <row r="509" spans="1:1" ht="12.75" x14ac:dyDescent="0.2">
      <c r="A509" s="7"/>
    </row>
    <row r="510" spans="1:1" ht="12.75" x14ac:dyDescent="0.2">
      <c r="A510" s="7"/>
    </row>
    <row r="511" spans="1:1" ht="12.75" x14ac:dyDescent="0.2">
      <c r="A511" s="7"/>
    </row>
    <row r="512" spans="1:1" ht="12.75" x14ac:dyDescent="0.2">
      <c r="A512" s="7"/>
    </row>
    <row r="513" spans="1:1" ht="12.75" x14ac:dyDescent="0.2">
      <c r="A513" s="7"/>
    </row>
    <row r="514" spans="1:1" ht="12.75" x14ac:dyDescent="0.2">
      <c r="A514" s="7"/>
    </row>
    <row r="515" spans="1:1" ht="12.75" x14ac:dyDescent="0.2">
      <c r="A515" s="7"/>
    </row>
    <row r="516" spans="1:1" ht="12.75" x14ac:dyDescent="0.2">
      <c r="A516" s="7"/>
    </row>
    <row r="517" spans="1:1" ht="12.75" x14ac:dyDescent="0.2">
      <c r="A517" s="7"/>
    </row>
    <row r="518" spans="1:1" ht="12.75" x14ac:dyDescent="0.2">
      <c r="A518" s="7"/>
    </row>
    <row r="519" spans="1:1" ht="12.75" x14ac:dyDescent="0.2">
      <c r="A519" s="7"/>
    </row>
    <row r="520" spans="1:1" ht="12.75" x14ac:dyDescent="0.2">
      <c r="A520" s="7"/>
    </row>
    <row r="521" spans="1:1" ht="12.75" x14ac:dyDescent="0.2">
      <c r="A521" s="7"/>
    </row>
    <row r="522" spans="1:1" ht="12.75" x14ac:dyDescent="0.2">
      <c r="A522" s="7"/>
    </row>
    <row r="523" spans="1:1" ht="12.75" x14ac:dyDescent="0.2">
      <c r="A523" s="7"/>
    </row>
    <row r="524" spans="1:1" ht="12.75" x14ac:dyDescent="0.2">
      <c r="A524" s="7"/>
    </row>
    <row r="525" spans="1:1" ht="12.75" x14ac:dyDescent="0.2">
      <c r="A525" s="7"/>
    </row>
    <row r="526" spans="1:1" ht="12.75" x14ac:dyDescent="0.2">
      <c r="A526" s="7"/>
    </row>
    <row r="527" spans="1:1" ht="12.75" x14ac:dyDescent="0.2">
      <c r="A527" s="7"/>
    </row>
    <row r="528" spans="1:1" ht="12.75" x14ac:dyDescent="0.2">
      <c r="A528" s="7"/>
    </row>
    <row r="529" spans="1:1" ht="12.75" x14ac:dyDescent="0.2">
      <c r="A529" s="7"/>
    </row>
    <row r="530" spans="1:1" ht="12.75" x14ac:dyDescent="0.2">
      <c r="A530" s="7"/>
    </row>
    <row r="531" spans="1:1" ht="12.75" x14ac:dyDescent="0.2">
      <c r="A531" s="7"/>
    </row>
    <row r="532" spans="1:1" ht="12.75" x14ac:dyDescent="0.2">
      <c r="A532" s="7"/>
    </row>
    <row r="533" spans="1:1" ht="12.75" x14ac:dyDescent="0.2">
      <c r="A533" s="7"/>
    </row>
    <row r="534" spans="1:1" ht="12.75" x14ac:dyDescent="0.2">
      <c r="A534" s="7"/>
    </row>
    <row r="535" spans="1:1" ht="12.75" x14ac:dyDescent="0.2">
      <c r="A535" s="7"/>
    </row>
    <row r="536" spans="1:1" ht="12.75" x14ac:dyDescent="0.2">
      <c r="A536" s="7"/>
    </row>
    <row r="537" spans="1:1" ht="12.75" x14ac:dyDescent="0.2">
      <c r="A537" s="7"/>
    </row>
    <row r="538" spans="1:1" ht="12.75" x14ac:dyDescent="0.2">
      <c r="A538" s="7"/>
    </row>
    <row r="539" spans="1:1" ht="12.75" x14ac:dyDescent="0.2">
      <c r="A539" s="7"/>
    </row>
    <row r="540" spans="1:1" ht="12.75" x14ac:dyDescent="0.2">
      <c r="A540" s="7"/>
    </row>
    <row r="541" spans="1:1" ht="12.75" x14ac:dyDescent="0.2">
      <c r="A541" s="7"/>
    </row>
    <row r="542" spans="1:1" ht="12.75" x14ac:dyDescent="0.2">
      <c r="A542" s="7"/>
    </row>
    <row r="543" spans="1:1" ht="12.75" x14ac:dyDescent="0.2">
      <c r="A543" s="7"/>
    </row>
    <row r="544" spans="1:1" ht="12.75" x14ac:dyDescent="0.2">
      <c r="A544" s="7"/>
    </row>
    <row r="545" spans="1:1" ht="12.75" x14ac:dyDescent="0.2">
      <c r="A545" s="7"/>
    </row>
    <row r="546" spans="1:1" ht="12.75" x14ac:dyDescent="0.2">
      <c r="A546" s="7"/>
    </row>
    <row r="547" spans="1:1" ht="12.75" x14ac:dyDescent="0.2">
      <c r="A547" s="7"/>
    </row>
    <row r="548" spans="1:1" ht="12.75" x14ac:dyDescent="0.2">
      <c r="A548" s="7"/>
    </row>
    <row r="549" spans="1:1" ht="12.75" x14ac:dyDescent="0.2">
      <c r="A549" s="7"/>
    </row>
    <row r="550" spans="1:1" ht="12.75" x14ac:dyDescent="0.2">
      <c r="A550" s="7"/>
    </row>
    <row r="551" spans="1:1" ht="12.75" x14ac:dyDescent="0.2">
      <c r="A551" s="7"/>
    </row>
    <row r="552" spans="1:1" ht="12.75" x14ac:dyDescent="0.2">
      <c r="A552" s="7"/>
    </row>
    <row r="553" spans="1:1" ht="12.75" x14ac:dyDescent="0.2">
      <c r="A553" s="7"/>
    </row>
    <row r="554" spans="1:1" ht="12.75" x14ac:dyDescent="0.2">
      <c r="A554" s="7"/>
    </row>
    <row r="555" spans="1:1" ht="12.75" x14ac:dyDescent="0.2">
      <c r="A555" s="7"/>
    </row>
    <row r="556" spans="1:1" ht="12.75" x14ac:dyDescent="0.2">
      <c r="A556" s="7"/>
    </row>
    <row r="557" spans="1:1" ht="12.75" x14ac:dyDescent="0.2">
      <c r="A557" s="7"/>
    </row>
    <row r="558" spans="1:1" ht="12.75" x14ac:dyDescent="0.2">
      <c r="A558" s="7"/>
    </row>
    <row r="559" spans="1:1" ht="12.75" x14ac:dyDescent="0.2">
      <c r="A559" s="7"/>
    </row>
    <row r="560" spans="1:1" ht="12.75" x14ac:dyDescent="0.2">
      <c r="A560" s="7"/>
    </row>
    <row r="561" spans="1:1" ht="12.75" x14ac:dyDescent="0.2">
      <c r="A561" s="7"/>
    </row>
    <row r="562" spans="1:1" ht="12.75" x14ac:dyDescent="0.2">
      <c r="A562" s="7"/>
    </row>
    <row r="563" spans="1:1" ht="12.75" x14ac:dyDescent="0.2">
      <c r="A563" s="7"/>
    </row>
    <row r="564" spans="1:1" ht="12.75" x14ac:dyDescent="0.2">
      <c r="A564" s="7"/>
    </row>
    <row r="565" spans="1:1" ht="12.75" x14ac:dyDescent="0.2">
      <c r="A565" s="7"/>
    </row>
    <row r="566" spans="1:1" ht="12.75" x14ac:dyDescent="0.2">
      <c r="A566" s="7"/>
    </row>
    <row r="567" spans="1:1" ht="12.75" x14ac:dyDescent="0.2">
      <c r="A567" s="7"/>
    </row>
    <row r="568" spans="1:1" ht="12.75" x14ac:dyDescent="0.2">
      <c r="A568" s="7"/>
    </row>
    <row r="569" spans="1:1" ht="12.75" x14ac:dyDescent="0.2">
      <c r="A569" s="7"/>
    </row>
    <row r="570" spans="1:1" ht="12.75" x14ac:dyDescent="0.2">
      <c r="A570" s="7"/>
    </row>
    <row r="571" spans="1:1" ht="12.75" x14ac:dyDescent="0.2">
      <c r="A571" s="7"/>
    </row>
    <row r="572" spans="1:1" ht="12.75" x14ac:dyDescent="0.2">
      <c r="A572" s="7"/>
    </row>
    <row r="573" spans="1:1" ht="12.75" x14ac:dyDescent="0.2">
      <c r="A573" s="7"/>
    </row>
    <row r="574" spans="1:1" ht="12.75" x14ac:dyDescent="0.2">
      <c r="A574" s="7"/>
    </row>
    <row r="575" spans="1:1" ht="12.75" x14ac:dyDescent="0.2">
      <c r="A575" s="7"/>
    </row>
    <row r="576" spans="1:1" ht="12.75" x14ac:dyDescent="0.2">
      <c r="A576" s="7"/>
    </row>
    <row r="577" spans="1:1" ht="12.75" x14ac:dyDescent="0.2">
      <c r="A577" s="7"/>
    </row>
    <row r="578" spans="1:1" ht="12.75" x14ac:dyDescent="0.2">
      <c r="A578" s="7"/>
    </row>
    <row r="579" spans="1:1" ht="12.75" x14ac:dyDescent="0.2">
      <c r="A579" s="7"/>
    </row>
    <row r="580" spans="1:1" ht="12.75" x14ac:dyDescent="0.2">
      <c r="A580" s="7"/>
    </row>
    <row r="581" spans="1:1" ht="12.75" x14ac:dyDescent="0.2">
      <c r="A581" s="7"/>
    </row>
    <row r="582" spans="1:1" ht="12.75" x14ac:dyDescent="0.2">
      <c r="A582" s="7"/>
    </row>
    <row r="583" spans="1:1" ht="12.75" x14ac:dyDescent="0.2">
      <c r="A583" s="7"/>
    </row>
    <row r="584" spans="1:1" ht="12.75" x14ac:dyDescent="0.2">
      <c r="A584" s="7"/>
    </row>
    <row r="585" spans="1:1" ht="12.75" x14ac:dyDescent="0.2">
      <c r="A585" s="7"/>
    </row>
    <row r="586" spans="1:1" ht="12.75" x14ac:dyDescent="0.2">
      <c r="A586" s="7"/>
    </row>
    <row r="587" spans="1:1" ht="12.75" x14ac:dyDescent="0.2">
      <c r="A587" s="7"/>
    </row>
    <row r="588" spans="1:1" ht="12.75" x14ac:dyDescent="0.2">
      <c r="A588" s="7"/>
    </row>
    <row r="589" spans="1:1" ht="12.75" x14ac:dyDescent="0.2">
      <c r="A589" s="7"/>
    </row>
    <row r="590" spans="1:1" ht="12.75" x14ac:dyDescent="0.2">
      <c r="A590" s="7"/>
    </row>
    <row r="591" spans="1:1" ht="12.75" x14ac:dyDescent="0.2">
      <c r="A591" s="7"/>
    </row>
    <row r="592" spans="1:1" ht="12.75" x14ac:dyDescent="0.2">
      <c r="A592" s="7"/>
    </row>
    <row r="593" spans="1:1" ht="12.75" x14ac:dyDescent="0.2">
      <c r="A593" s="7"/>
    </row>
    <row r="594" spans="1:1" ht="12.75" x14ac:dyDescent="0.2">
      <c r="A594" s="7"/>
    </row>
    <row r="595" spans="1:1" ht="12.75" x14ac:dyDescent="0.2">
      <c r="A595" s="7"/>
    </row>
    <row r="596" spans="1:1" ht="12.75" x14ac:dyDescent="0.2">
      <c r="A596" s="7"/>
    </row>
    <row r="597" spans="1:1" ht="12.75" x14ac:dyDescent="0.2">
      <c r="A597" s="7"/>
    </row>
    <row r="598" spans="1:1" ht="12.75" x14ac:dyDescent="0.2">
      <c r="A598" s="7"/>
    </row>
    <row r="599" spans="1:1" ht="12.75" x14ac:dyDescent="0.2">
      <c r="A599" s="7"/>
    </row>
    <row r="600" spans="1:1" ht="12.75" x14ac:dyDescent="0.2">
      <c r="A600" s="7"/>
    </row>
    <row r="601" spans="1:1" ht="12.75" x14ac:dyDescent="0.2">
      <c r="A601" s="7"/>
    </row>
    <row r="602" spans="1:1" ht="12.75" x14ac:dyDescent="0.2">
      <c r="A602" s="7"/>
    </row>
    <row r="603" spans="1:1" ht="12.75" x14ac:dyDescent="0.2">
      <c r="A603" s="7"/>
    </row>
    <row r="604" spans="1:1" ht="12.75" x14ac:dyDescent="0.2">
      <c r="A604" s="7"/>
    </row>
    <row r="605" spans="1:1" ht="12.75" x14ac:dyDescent="0.2">
      <c r="A605" s="7"/>
    </row>
    <row r="606" spans="1:1" ht="12.75" x14ac:dyDescent="0.2">
      <c r="A606" s="7"/>
    </row>
    <row r="607" spans="1:1" ht="12.75" x14ac:dyDescent="0.2">
      <c r="A607" s="7"/>
    </row>
    <row r="608" spans="1:1" ht="12.75" x14ac:dyDescent="0.2">
      <c r="A608" s="7"/>
    </row>
    <row r="609" spans="1:1" ht="12.75" x14ac:dyDescent="0.2">
      <c r="A609" s="7"/>
    </row>
    <row r="610" spans="1:1" ht="12.75" x14ac:dyDescent="0.2">
      <c r="A610" s="7"/>
    </row>
    <row r="611" spans="1:1" ht="12.75" x14ac:dyDescent="0.2">
      <c r="A611" s="7"/>
    </row>
    <row r="612" spans="1:1" ht="12.75" x14ac:dyDescent="0.2">
      <c r="A612" s="7"/>
    </row>
    <row r="613" spans="1:1" ht="12.75" x14ac:dyDescent="0.2">
      <c r="A613" s="7"/>
    </row>
    <row r="614" spans="1:1" ht="12.75" x14ac:dyDescent="0.2">
      <c r="A614" s="7"/>
    </row>
    <row r="615" spans="1:1" ht="12.75" x14ac:dyDescent="0.2">
      <c r="A615" s="7"/>
    </row>
    <row r="616" spans="1:1" ht="12.75" x14ac:dyDescent="0.2">
      <c r="A616" s="7"/>
    </row>
    <row r="617" spans="1:1" ht="12.75" x14ac:dyDescent="0.2">
      <c r="A617" s="7"/>
    </row>
    <row r="618" spans="1:1" ht="12.75" x14ac:dyDescent="0.2">
      <c r="A618" s="7"/>
    </row>
    <row r="619" spans="1:1" ht="12.75" x14ac:dyDescent="0.2">
      <c r="A619" s="7"/>
    </row>
    <row r="620" spans="1:1" ht="12.75" x14ac:dyDescent="0.2">
      <c r="A620" s="7"/>
    </row>
    <row r="621" spans="1:1" ht="12.75" x14ac:dyDescent="0.2">
      <c r="A621" s="7"/>
    </row>
    <row r="622" spans="1:1" ht="12.75" x14ac:dyDescent="0.2">
      <c r="A622" s="7"/>
    </row>
    <row r="623" spans="1:1" ht="12.75" x14ac:dyDescent="0.2">
      <c r="A623" s="7"/>
    </row>
    <row r="624" spans="1:1" ht="12.75" x14ac:dyDescent="0.2">
      <c r="A624" s="7"/>
    </row>
    <row r="625" spans="1:1" ht="12.75" x14ac:dyDescent="0.2">
      <c r="A625" s="7"/>
    </row>
    <row r="626" spans="1:1" ht="12.75" x14ac:dyDescent="0.2">
      <c r="A626" s="7"/>
    </row>
    <row r="627" spans="1:1" ht="12.75" x14ac:dyDescent="0.2">
      <c r="A627" s="7"/>
    </row>
    <row r="628" spans="1:1" ht="12.75" x14ac:dyDescent="0.2">
      <c r="A628" s="7"/>
    </row>
    <row r="629" spans="1:1" ht="12.75" x14ac:dyDescent="0.2">
      <c r="A629" s="7"/>
    </row>
    <row r="630" spans="1:1" ht="12.75" x14ac:dyDescent="0.2">
      <c r="A630" s="7"/>
    </row>
    <row r="631" spans="1:1" ht="12.75" x14ac:dyDescent="0.2">
      <c r="A631" s="7"/>
    </row>
    <row r="632" spans="1:1" ht="12.75" x14ac:dyDescent="0.2">
      <c r="A632" s="7"/>
    </row>
    <row r="633" spans="1:1" ht="12.75" x14ac:dyDescent="0.2">
      <c r="A633" s="7"/>
    </row>
    <row r="634" spans="1:1" ht="12.75" x14ac:dyDescent="0.2">
      <c r="A634" s="7"/>
    </row>
    <row r="635" spans="1:1" ht="12.75" x14ac:dyDescent="0.2">
      <c r="A635" s="7"/>
    </row>
    <row r="636" spans="1:1" ht="12.75" x14ac:dyDescent="0.2">
      <c r="A636" s="7"/>
    </row>
    <row r="637" spans="1:1" ht="12.75" x14ac:dyDescent="0.2">
      <c r="A637" s="7"/>
    </row>
    <row r="638" spans="1:1" ht="12.75" x14ac:dyDescent="0.2">
      <c r="A638" s="7"/>
    </row>
    <row r="639" spans="1:1" ht="12.75" x14ac:dyDescent="0.2">
      <c r="A639" s="7"/>
    </row>
    <row r="640" spans="1:1" ht="12.75" x14ac:dyDescent="0.2">
      <c r="A640" s="7"/>
    </row>
    <row r="641" spans="1:1" ht="12.75" x14ac:dyDescent="0.2">
      <c r="A641" s="7"/>
    </row>
    <row r="642" spans="1:1" ht="12.75" x14ac:dyDescent="0.2">
      <c r="A642" s="7"/>
    </row>
    <row r="643" spans="1:1" ht="12.75" x14ac:dyDescent="0.2">
      <c r="A643" s="7"/>
    </row>
    <row r="644" spans="1:1" ht="12.75" x14ac:dyDescent="0.2">
      <c r="A644" s="7"/>
    </row>
    <row r="645" spans="1:1" ht="12.75" x14ac:dyDescent="0.2">
      <c r="A645" s="7"/>
    </row>
    <row r="646" spans="1:1" ht="12.75" x14ac:dyDescent="0.2">
      <c r="A646" s="7"/>
    </row>
    <row r="647" spans="1:1" ht="12.75" x14ac:dyDescent="0.2">
      <c r="A647" s="7"/>
    </row>
    <row r="648" spans="1:1" ht="12.75" x14ac:dyDescent="0.2">
      <c r="A648" s="7"/>
    </row>
    <row r="649" spans="1:1" ht="12.75" x14ac:dyDescent="0.2">
      <c r="A649" s="7"/>
    </row>
    <row r="650" spans="1:1" ht="12.75" x14ac:dyDescent="0.2">
      <c r="A650" s="7"/>
    </row>
    <row r="651" spans="1:1" ht="12.75" x14ac:dyDescent="0.2">
      <c r="A651" s="7"/>
    </row>
    <row r="652" spans="1:1" ht="12.75" x14ac:dyDescent="0.2">
      <c r="A652" s="7"/>
    </row>
    <row r="653" spans="1:1" ht="12.75" x14ac:dyDescent="0.2">
      <c r="A653" s="7"/>
    </row>
    <row r="654" spans="1:1" ht="12.75" x14ac:dyDescent="0.2">
      <c r="A654" s="7"/>
    </row>
    <row r="655" spans="1:1" ht="12.75" x14ac:dyDescent="0.2">
      <c r="A655" s="7"/>
    </row>
    <row r="656" spans="1:1" ht="12.75" x14ac:dyDescent="0.2">
      <c r="A656" s="7"/>
    </row>
    <row r="657" spans="1:1" ht="12.75" x14ac:dyDescent="0.2">
      <c r="A657" s="7"/>
    </row>
    <row r="658" spans="1:1" ht="12.75" x14ac:dyDescent="0.2">
      <c r="A658" s="7"/>
    </row>
    <row r="659" spans="1:1" ht="12.75" x14ac:dyDescent="0.2">
      <c r="A659" s="7"/>
    </row>
    <row r="660" spans="1:1" ht="12.75" x14ac:dyDescent="0.2">
      <c r="A660" s="7"/>
    </row>
    <row r="661" spans="1:1" ht="12.75" x14ac:dyDescent="0.2">
      <c r="A661" s="7"/>
    </row>
    <row r="662" spans="1:1" ht="12.75" x14ac:dyDescent="0.2">
      <c r="A662" s="7"/>
    </row>
    <row r="663" spans="1:1" ht="12.75" x14ac:dyDescent="0.2">
      <c r="A663" s="7"/>
    </row>
    <row r="664" spans="1:1" ht="12.75" x14ac:dyDescent="0.2">
      <c r="A664" s="7"/>
    </row>
    <row r="665" spans="1:1" ht="12.75" x14ac:dyDescent="0.2">
      <c r="A665" s="7"/>
    </row>
    <row r="666" spans="1:1" ht="12.75" x14ac:dyDescent="0.2">
      <c r="A666" s="7"/>
    </row>
    <row r="667" spans="1:1" ht="12.75" x14ac:dyDescent="0.2">
      <c r="A667" s="7"/>
    </row>
    <row r="668" spans="1:1" ht="12.75" x14ac:dyDescent="0.2">
      <c r="A668" s="7"/>
    </row>
    <row r="669" spans="1:1" ht="12.75" x14ac:dyDescent="0.2">
      <c r="A669" s="7"/>
    </row>
    <row r="670" spans="1:1" ht="12.75" x14ac:dyDescent="0.2">
      <c r="A670" s="7"/>
    </row>
    <row r="671" spans="1:1" ht="12.75" x14ac:dyDescent="0.2">
      <c r="A671" s="7"/>
    </row>
    <row r="672" spans="1:1" ht="12.75" x14ac:dyDescent="0.2">
      <c r="A672" s="7"/>
    </row>
    <row r="673" spans="1:1" ht="12.75" x14ac:dyDescent="0.2">
      <c r="A673" s="7"/>
    </row>
    <row r="674" spans="1:1" ht="12.75" x14ac:dyDescent="0.2">
      <c r="A674" s="7"/>
    </row>
    <row r="675" spans="1:1" ht="12.75" x14ac:dyDescent="0.2">
      <c r="A675" s="7"/>
    </row>
    <row r="676" spans="1:1" ht="12.75" x14ac:dyDescent="0.2">
      <c r="A676" s="7"/>
    </row>
    <row r="677" spans="1:1" ht="12.75" x14ac:dyDescent="0.2">
      <c r="A677" s="7"/>
    </row>
    <row r="678" spans="1:1" ht="12.75" x14ac:dyDescent="0.2">
      <c r="A678" s="7"/>
    </row>
    <row r="679" spans="1:1" ht="12.75" x14ac:dyDescent="0.2">
      <c r="A679" s="7"/>
    </row>
    <row r="680" spans="1:1" ht="12.75" x14ac:dyDescent="0.2">
      <c r="A680" s="7"/>
    </row>
    <row r="681" spans="1:1" ht="12.75" x14ac:dyDescent="0.2">
      <c r="A681" s="7"/>
    </row>
    <row r="682" spans="1:1" ht="12.75" x14ac:dyDescent="0.2">
      <c r="A682" s="7"/>
    </row>
    <row r="683" spans="1:1" ht="12.75" x14ac:dyDescent="0.2">
      <c r="A683" s="7"/>
    </row>
    <row r="684" spans="1:1" ht="12.75" x14ac:dyDescent="0.2">
      <c r="A684" s="7"/>
    </row>
    <row r="685" spans="1:1" ht="12.75" x14ac:dyDescent="0.2">
      <c r="A685" s="7"/>
    </row>
    <row r="686" spans="1:1" ht="12.75" x14ac:dyDescent="0.2">
      <c r="A686" s="7"/>
    </row>
    <row r="687" spans="1:1" ht="12.75" x14ac:dyDescent="0.2">
      <c r="A687" s="7"/>
    </row>
    <row r="688" spans="1:1" ht="12.75" x14ac:dyDescent="0.2">
      <c r="A688" s="7"/>
    </row>
    <row r="689" spans="1:1" ht="12.75" x14ac:dyDescent="0.2">
      <c r="A689" s="7"/>
    </row>
    <row r="690" spans="1:1" ht="12.75" x14ac:dyDescent="0.2">
      <c r="A690" s="7"/>
    </row>
    <row r="691" spans="1:1" ht="12.75" x14ac:dyDescent="0.2">
      <c r="A691" s="7"/>
    </row>
    <row r="692" spans="1:1" ht="12.75" x14ac:dyDescent="0.2">
      <c r="A692" s="7"/>
    </row>
    <row r="693" spans="1:1" ht="12.75" x14ac:dyDescent="0.2">
      <c r="A693" s="7"/>
    </row>
    <row r="694" spans="1:1" ht="12.75" x14ac:dyDescent="0.2">
      <c r="A694" s="7"/>
    </row>
    <row r="695" spans="1:1" ht="12.75" x14ac:dyDescent="0.2">
      <c r="A695" s="7"/>
    </row>
    <row r="696" spans="1:1" ht="12.75" x14ac:dyDescent="0.2">
      <c r="A696" s="7"/>
    </row>
    <row r="697" spans="1:1" ht="12.75" x14ac:dyDescent="0.2">
      <c r="A697" s="7"/>
    </row>
    <row r="698" spans="1:1" ht="12.75" x14ac:dyDescent="0.2">
      <c r="A698" s="7"/>
    </row>
    <row r="699" spans="1:1" ht="12.75" x14ac:dyDescent="0.2">
      <c r="A699" s="7"/>
    </row>
    <row r="700" spans="1:1" ht="12.75" x14ac:dyDescent="0.2">
      <c r="A700" s="7"/>
    </row>
    <row r="701" spans="1:1" ht="12.75" x14ac:dyDescent="0.2">
      <c r="A701" s="7"/>
    </row>
    <row r="702" spans="1:1" ht="12.75" x14ac:dyDescent="0.2">
      <c r="A702" s="7"/>
    </row>
    <row r="703" spans="1:1" ht="12.75" x14ac:dyDescent="0.2">
      <c r="A703" s="7"/>
    </row>
    <row r="704" spans="1:1" ht="12.75" x14ac:dyDescent="0.2">
      <c r="A704" s="7"/>
    </row>
    <row r="705" spans="1:1" ht="12.75" x14ac:dyDescent="0.2">
      <c r="A705" s="7"/>
    </row>
    <row r="706" spans="1:1" ht="12.75" x14ac:dyDescent="0.2">
      <c r="A706" s="7"/>
    </row>
    <row r="707" spans="1:1" ht="12.75" x14ac:dyDescent="0.2">
      <c r="A707" s="7"/>
    </row>
    <row r="708" spans="1:1" ht="12.75" x14ac:dyDescent="0.2">
      <c r="A708" s="7"/>
    </row>
    <row r="709" spans="1:1" ht="12.75" x14ac:dyDescent="0.2">
      <c r="A709" s="7"/>
    </row>
    <row r="710" spans="1:1" ht="12.75" x14ac:dyDescent="0.2">
      <c r="A710" s="7"/>
    </row>
    <row r="711" spans="1:1" ht="12.75" x14ac:dyDescent="0.2">
      <c r="A711" s="7"/>
    </row>
    <row r="712" spans="1:1" ht="12.75" x14ac:dyDescent="0.2">
      <c r="A712" s="7"/>
    </row>
    <row r="713" spans="1:1" ht="12.75" x14ac:dyDescent="0.2">
      <c r="A713" s="7"/>
    </row>
    <row r="714" spans="1:1" ht="12.75" x14ac:dyDescent="0.2">
      <c r="A714" s="7"/>
    </row>
    <row r="715" spans="1:1" ht="12.75" x14ac:dyDescent="0.2">
      <c r="A715" s="7"/>
    </row>
    <row r="716" spans="1:1" ht="12.75" x14ac:dyDescent="0.2">
      <c r="A716" s="7"/>
    </row>
    <row r="717" spans="1:1" ht="12.75" x14ac:dyDescent="0.2">
      <c r="A717" s="7"/>
    </row>
    <row r="718" spans="1:1" ht="12.75" x14ac:dyDescent="0.2">
      <c r="A718" s="7"/>
    </row>
    <row r="719" spans="1:1" ht="12.75" x14ac:dyDescent="0.2">
      <c r="A719" s="7"/>
    </row>
    <row r="720" spans="1:1" ht="12.75" x14ac:dyDescent="0.2">
      <c r="A720" s="7"/>
    </row>
    <row r="721" spans="1:1" ht="12.75" x14ac:dyDescent="0.2">
      <c r="A721" s="7"/>
    </row>
    <row r="722" spans="1:1" ht="12.75" x14ac:dyDescent="0.2">
      <c r="A722" s="7"/>
    </row>
    <row r="723" spans="1:1" ht="12.75" x14ac:dyDescent="0.2">
      <c r="A723" s="7"/>
    </row>
    <row r="724" spans="1:1" ht="12.75" x14ac:dyDescent="0.2">
      <c r="A724" s="7"/>
    </row>
    <row r="725" spans="1:1" ht="12.75" x14ac:dyDescent="0.2">
      <c r="A725" s="7"/>
    </row>
    <row r="726" spans="1:1" ht="12.75" x14ac:dyDescent="0.2">
      <c r="A726" s="7"/>
    </row>
    <row r="727" spans="1:1" ht="12.75" x14ac:dyDescent="0.2">
      <c r="A727" s="7"/>
    </row>
    <row r="728" spans="1:1" ht="12.75" x14ac:dyDescent="0.2">
      <c r="A728" s="7"/>
    </row>
    <row r="729" spans="1:1" ht="12.75" x14ac:dyDescent="0.2">
      <c r="A729" s="7"/>
    </row>
    <row r="730" spans="1:1" ht="12.75" x14ac:dyDescent="0.2">
      <c r="A730" s="7"/>
    </row>
    <row r="731" spans="1:1" ht="12.75" x14ac:dyDescent="0.2">
      <c r="A731" s="7"/>
    </row>
    <row r="732" spans="1:1" ht="12.75" x14ac:dyDescent="0.2">
      <c r="A732" s="7"/>
    </row>
    <row r="733" spans="1:1" ht="12.75" x14ac:dyDescent="0.2">
      <c r="A733" s="7"/>
    </row>
    <row r="734" spans="1:1" ht="12.75" x14ac:dyDescent="0.2">
      <c r="A734" s="7"/>
    </row>
    <row r="735" spans="1:1" ht="12.75" x14ac:dyDescent="0.2">
      <c r="A735" s="7"/>
    </row>
    <row r="736" spans="1:1" ht="12.75" x14ac:dyDescent="0.2">
      <c r="A736" s="7"/>
    </row>
    <row r="737" spans="1:1" ht="12.75" x14ac:dyDescent="0.2">
      <c r="A737" s="7"/>
    </row>
    <row r="738" spans="1:1" ht="12.75" x14ac:dyDescent="0.2">
      <c r="A738" s="7"/>
    </row>
    <row r="739" spans="1:1" ht="12.75" x14ac:dyDescent="0.2">
      <c r="A739" s="7"/>
    </row>
    <row r="740" spans="1:1" ht="12.75" x14ac:dyDescent="0.2">
      <c r="A740" s="7"/>
    </row>
    <row r="741" spans="1:1" ht="12.75" x14ac:dyDescent="0.2">
      <c r="A741" s="7"/>
    </row>
    <row r="742" spans="1:1" ht="12.75" x14ac:dyDescent="0.2">
      <c r="A742" s="7"/>
    </row>
    <row r="743" spans="1:1" ht="12.75" x14ac:dyDescent="0.2">
      <c r="A743" s="7"/>
    </row>
    <row r="744" spans="1:1" ht="12.75" x14ac:dyDescent="0.2">
      <c r="A744" s="7"/>
    </row>
    <row r="745" spans="1:1" ht="12.75" x14ac:dyDescent="0.2">
      <c r="A745" s="7"/>
    </row>
    <row r="746" spans="1:1" ht="12.75" x14ac:dyDescent="0.2">
      <c r="A746" s="7"/>
    </row>
    <row r="747" spans="1:1" ht="12.75" x14ac:dyDescent="0.2">
      <c r="A747" s="7"/>
    </row>
    <row r="748" spans="1:1" ht="12.75" x14ac:dyDescent="0.2">
      <c r="A748" s="7"/>
    </row>
    <row r="749" spans="1:1" ht="12.75" x14ac:dyDescent="0.2">
      <c r="A749" s="7"/>
    </row>
    <row r="750" spans="1:1" ht="12.75" x14ac:dyDescent="0.2">
      <c r="A750" s="7"/>
    </row>
    <row r="751" spans="1:1" ht="12.75" x14ac:dyDescent="0.2">
      <c r="A751" s="7"/>
    </row>
    <row r="752" spans="1:1" ht="12.75" x14ac:dyDescent="0.2">
      <c r="A752" s="7"/>
    </row>
    <row r="753" spans="1:1" ht="12.75" x14ac:dyDescent="0.2">
      <c r="A753" s="7"/>
    </row>
    <row r="754" spans="1:1" ht="12.75" x14ac:dyDescent="0.2">
      <c r="A754" s="7"/>
    </row>
    <row r="755" spans="1:1" ht="12.75" x14ac:dyDescent="0.2">
      <c r="A755" s="7"/>
    </row>
    <row r="756" spans="1:1" ht="12.75" x14ac:dyDescent="0.2">
      <c r="A756" s="7"/>
    </row>
    <row r="757" spans="1:1" ht="12.75" x14ac:dyDescent="0.2">
      <c r="A757" s="7"/>
    </row>
    <row r="758" spans="1:1" ht="12.75" x14ac:dyDescent="0.2">
      <c r="A758" s="7"/>
    </row>
    <row r="759" spans="1:1" ht="12.75" x14ac:dyDescent="0.2">
      <c r="A759" s="7"/>
    </row>
    <row r="760" spans="1:1" ht="12.75" x14ac:dyDescent="0.2">
      <c r="A760" s="7"/>
    </row>
    <row r="761" spans="1:1" ht="12.75" x14ac:dyDescent="0.2">
      <c r="A761" s="7"/>
    </row>
    <row r="762" spans="1:1" ht="12.75" x14ac:dyDescent="0.2">
      <c r="A762" s="7"/>
    </row>
    <row r="763" spans="1:1" ht="12.75" x14ac:dyDescent="0.2">
      <c r="A763" s="7"/>
    </row>
    <row r="764" spans="1:1" ht="12.75" x14ac:dyDescent="0.2">
      <c r="A764" s="7"/>
    </row>
    <row r="765" spans="1:1" ht="12.75" x14ac:dyDescent="0.2">
      <c r="A765" s="7"/>
    </row>
    <row r="766" spans="1:1" ht="12.75" x14ac:dyDescent="0.2">
      <c r="A766" s="7"/>
    </row>
    <row r="767" spans="1:1" ht="12.75" x14ac:dyDescent="0.2">
      <c r="A767" s="7"/>
    </row>
    <row r="768" spans="1:1" ht="12.75" x14ac:dyDescent="0.2">
      <c r="A768" s="7"/>
    </row>
    <row r="769" spans="1:1" ht="12.75" x14ac:dyDescent="0.2">
      <c r="A769" s="7"/>
    </row>
    <row r="770" spans="1:1" ht="12.75" x14ac:dyDescent="0.2">
      <c r="A770" s="7"/>
    </row>
    <row r="771" spans="1:1" ht="12.75" x14ac:dyDescent="0.2">
      <c r="A771" s="7"/>
    </row>
    <row r="772" spans="1:1" ht="12.75" x14ac:dyDescent="0.2">
      <c r="A772" s="7"/>
    </row>
    <row r="773" spans="1:1" ht="12.75" x14ac:dyDescent="0.2">
      <c r="A773" s="7"/>
    </row>
    <row r="774" spans="1:1" ht="12.75" x14ac:dyDescent="0.2">
      <c r="A774" s="7"/>
    </row>
    <row r="775" spans="1:1" ht="12.75" x14ac:dyDescent="0.2">
      <c r="A775" s="7"/>
    </row>
    <row r="776" spans="1:1" ht="12.75" x14ac:dyDescent="0.2">
      <c r="A776" s="7"/>
    </row>
    <row r="777" spans="1:1" ht="12.75" x14ac:dyDescent="0.2">
      <c r="A777" s="7"/>
    </row>
    <row r="778" spans="1:1" ht="12.75" x14ac:dyDescent="0.2">
      <c r="A778" s="7"/>
    </row>
    <row r="779" spans="1:1" ht="12.75" x14ac:dyDescent="0.2">
      <c r="A779" s="7"/>
    </row>
    <row r="780" spans="1:1" ht="12.75" x14ac:dyDescent="0.2">
      <c r="A780" s="7"/>
    </row>
    <row r="781" spans="1:1" ht="12.75" x14ac:dyDescent="0.2">
      <c r="A781" s="7"/>
    </row>
    <row r="782" spans="1:1" ht="12.75" x14ac:dyDescent="0.2">
      <c r="A782" s="7"/>
    </row>
    <row r="783" spans="1:1" ht="12.75" x14ac:dyDescent="0.2">
      <c r="A783" s="7"/>
    </row>
    <row r="784" spans="1:1" ht="12.75" x14ac:dyDescent="0.2">
      <c r="A784" s="7"/>
    </row>
    <row r="785" spans="1:1" ht="12.75" x14ac:dyDescent="0.2">
      <c r="A785" s="7"/>
    </row>
    <row r="786" spans="1:1" ht="12.75" x14ac:dyDescent="0.2">
      <c r="A786" s="7"/>
    </row>
    <row r="787" spans="1:1" ht="12.75" x14ac:dyDescent="0.2">
      <c r="A787" s="7"/>
    </row>
    <row r="788" spans="1:1" ht="12.75" x14ac:dyDescent="0.2">
      <c r="A788" s="7"/>
    </row>
    <row r="789" spans="1:1" ht="12.75" x14ac:dyDescent="0.2">
      <c r="A789" s="7"/>
    </row>
    <row r="790" spans="1:1" ht="12.75" x14ac:dyDescent="0.2">
      <c r="A790" s="7"/>
    </row>
    <row r="791" spans="1:1" ht="12.75" x14ac:dyDescent="0.2">
      <c r="A791" s="7"/>
    </row>
    <row r="792" spans="1:1" ht="12.75" x14ac:dyDescent="0.2">
      <c r="A792" s="7"/>
    </row>
    <row r="793" spans="1:1" ht="12.75" x14ac:dyDescent="0.2">
      <c r="A793" s="7"/>
    </row>
    <row r="794" spans="1:1" ht="12.75" x14ac:dyDescent="0.2">
      <c r="A794" s="7"/>
    </row>
    <row r="795" spans="1:1" ht="12.75" x14ac:dyDescent="0.2">
      <c r="A795" s="7"/>
    </row>
    <row r="796" spans="1:1" ht="12.75" x14ac:dyDescent="0.2">
      <c r="A796" s="7"/>
    </row>
    <row r="797" spans="1:1" ht="12.75" x14ac:dyDescent="0.2">
      <c r="A797" s="7"/>
    </row>
    <row r="798" spans="1:1" ht="12.75" x14ac:dyDescent="0.2">
      <c r="A798" s="7"/>
    </row>
    <row r="799" spans="1:1" ht="12.75" x14ac:dyDescent="0.2">
      <c r="A799" s="7"/>
    </row>
    <row r="800" spans="1:1" ht="12.75" x14ac:dyDescent="0.2">
      <c r="A800" s="7"/>
    </row>
    <row r="801" spans="1:1" ht="12.75" x14ac:dyDescent="0.2">
      <c r="A801" s="7"/>
    </row>
    <row r="802" spans="1:1" ht="12.75" x14ac:dyDescent="0.2">
      <c r="A802" s="7"/>
    </row>
    <row r="803" spans="1:1" ht="12.75" x14ac:dyDescent="0.2">
      <c r="A803" s="7"/>
    </row>
    <row r="804" spans="1:1" ht="12.75" x14ac:dyDescent="0.2">
      <c r="A804" s="7"/>
    </row>
    <row r="805" spans="1:1" ht="12.75" x14ac:dyDescent="0.2">
      <c r="A805" s="7"/>
    </row>
    <row r="806" spans="1:1" ht="12.75" x14ac:dyDescent="0.2">
      <c r="A806" s="7"/>
    </row>
    <row r="807" spans="1:1" ht="12.75" x14ac:dyDescent="0.2">
      <c r="A807" s="7"/>
    </row>
    <row r="808" spans="1:1" ht="12.75" x14ac:dyDescent="0.2">
      <c r="A808" s="7"/>
    </row>
    <row r="809" spans="1:1" ht="12.75" x14ac:dyDescent="0.2">
      <c r="A809" s="7"/>
    </row>
    <row r="810" spans="1:1" ht="12.75" x14ac:dyDescent="0.2">
      <c r="A810" s="7"/>
    </row>
    <row r="811" spans="1:1" ht="12.75" x14ac:dyDescent="0.2">
      <c r="A811" s="7"/>
    </row>
    <row r="812" spans="1:1" ht="12.75" x14ac:dyDescent="0.2">
      <c r="A812" s="7"/>
    </row>
    <row r="813" spans="1:1" ht="12.75" x14ac:dyDescent="0.2">
      <c r="A813" s="7"/>
    </row>
    <row r="814" spans="1:1" ht="12.75" x14ac:dyDescent="0.2">
      <c r="A814" s="7"/>
    </row>
    <row r="815" spans="1:1" ht="12.75" x14ac:dyDescent="0.2">
      <c r="A815" s="7"/>
    </row>
    <row r="816" spans="1:1" ht="12.75" x14ac:dyDescent="0.2">
      <c r="A816" s="7"/>
    </row>
    <row r="817" spans="1:1" ht="12.75" x14ac:dyDescent="0.2">
      <c r="A817" s="7"/>
    </row>
    <row r="818" spans="1:1" ht="12.75" x14ac:dyDescent="0.2">
      <c r="A818" s="7"/>
    </row>
    <row r="819" spans="1:1" ht="12.75" x14ac:dyDescent="0.2">
      <c r="A819" s="7"/>
    </row>
    <row r="820" spans="1:1" ht="12.75" x14ac:dyDescent="0.2">
      <c r="A820" s="7"/>
    </row>
    <row r="821" spans="1:1" ht="12.75" x14ac:dyDescent="0.2">
      <c r="A821" s="7"/>
    </row>
    <row r="822" spans="1:1" ht="12.75" x14ac:dyDescent="0.2">
      <c r="A822" s="7"/>
    </row>
    <row r="823" spans="1:1" ht="12.75" x14ac:dyDescent="0.2">
      <c r="A823" s="7"/>
    </row>
    <row r="824" spans="1:1" ht="12.75" x14ac:dyDescent="0.2">
      <c r="A824" s="7"/>
    </row>
    <row r="825" spans="1:1" ht="12.75" x14ac:dyDescent="0.2">
      <c r="A825" s="7"/>
    </row>
    <row r="826" spans="1:1" ht="12.75" x14ac:dyDescent="0.2">
      <c r="A826" s="7"/>
    </row>
    <row r="827" spans="1:1" ht="12.75" x14ac:dyDescent="0.2">
      <c r="A827" s="7"/>
    </row>
    <row r="828" spans="1:1" ht="12.75" x14ac:dyDescent="0.2">
      <c r="A828" s="7"/>
    </row>
    <row r="829" spans="1:1" ht="12.75" x14ac:dyDescent="0.2">
      <c r="A829" s="7"/>
    </row>
    <row r="830" spans="1:1" ht="12.75" x14ac:dyDescent="0.2">
      <c r="A830" s="7"/>
    </row>
    <row r="831" spans="1:1" ht="12.75" x14ac:dyDescent="0.2">
      <c r="A831" s="7"/>
    </row>
    <row r="832" spans="1:1" ht="12.75" x14ac:dyDescent="0.2">
      <c r="A832" s="7"/>
    </row>
    <row r="833" spans="1:1" ht="12.75" x14ac:dyDescent="0.2">
      <c r="A833" s="7"/>
    </row>
    <row r="834" spans="1:1" ht="12.75" x14ac:dyDescent="0.2">
      <c r="A834" s="7"/>
    </row>
    <row r="835" spans="1:1" ht="12.75" x14ac:dyDescent="0.2">
      <c r="A835" s="7"/>
    </row>
    <row r="836" spans="1:1" ht="12.75" x14ac:dyDescent="0.2">
      <c r="A836" s="7"/>
    </row>
    <row r="837" spans="1:1" ht="12.75" x14ac:dyDescent="0.2">
      <c r="A837" s="7"/>
    </row>
    <row r="838" spans="1:1" ht="12.75" x14ac:dyDescent="0.2">
      <c r="A838" s="7"/>
    </row>
    <row r="839" spans="1:1" ht="12.75" x14ac:dyDescent="0.2">
      <c r="A839" s="7"/>
    </row>
    <row r="840" spans="1:1" ht="12.75" x14ac:dyDescent="0.2">
      <c r="A840" s="7"/>
    </row>
    <row r="841" spans="1:1" ht="12.75" x14ac:dyDescent="0.2">
      <c r="A841" s="7"/>
    </row>
    <row r="842" spans="1:1" ht="12.75" x14ac:dyDescent="0.2">
      <c r="A842" s="7"/>
    </row>
    <row r="843" spans="1:1" ht="12.75" x14ac:dyDescent="0.2">
      <c r="A843" s="7"/>
    </row>
    <row r="844" spans="1:1" ht="12.75" x14ac:dyDescent="0.2">
      <c r="A844" s="7"/>
    </row>
    <row r="845" spans="1:1" ht="12.75" x14ac:dyDescent="0.2">
      <c r="A845" s="7"/>
    </row>
    <row r="846" spans="1:1" ht="12.75" x14ac:dyDescent="0.2">
      <c r="A846" s="7"/>
    </row>
    <row r="847" spans="1:1" ht="12.75" x14ac:dyDescent="0.2">
      <c r="A847" s="7"/>
    </row>
    <row r="848" spans="1:1" ht="12.75" x14ac:dyDescent="0.2">
      <c r="A848" s="7"/>
    </row>
    <row r="849" spans="1:1" ht="12.75" x14ac:dyDescent="0.2">
      <c r="A849" s="7"/>
    </row>
    <row r="850" spans="1:1" ht="12.75" x14ac:dyDescent="0.2">
      <c r="A850" s="7"/>
    </row>
    <row r="851" spans="1:1" ht="12.75" x14ac:dyDescent="0.2">
      <c r="A851" s="7"/>
    </row>
    <row r="852" spans="1:1" ht="12.75" x14ac:dyDescent="0.2">
      <c r="A852" s="7"/>
    </row>
    <row r="853" spans="1:1" ht="12.75" x14ac:dyDescent="0.2">
      <c r="A853" s="7"/>
    </row>
    <row r="854" spans="1:1" ht="12.75" x14ac:dyDescent="0.2">
      <c r="A854" s="7"/>
    </row>
    <row r="855" spans="1:1" ht="12.75" x14ac:dyDescent="0.2">
      <c r="A855" s="7"/>
    </row>
    <row r="856" spans="1:1" ht="12.75" x14ac:dyDescent="0.2">
      <c r="A856" s="7"/>
    </row>
    <row r="857" spans="1:1" ht="12.75" x14ac:dyDescent="0.2">
      <c r="A857" s="7"/>
    </row>
    <row r="858" spans="1:1" ht="12.75" x14ac:dyDescent="0.2">
      <c r="A858" s="7"/>
    </row>
    <row r="859" spans="1:1" ht="12.75" x14ac:dyDescent="0.2">
      <c r="A859" s="7"/>
    </row>
    <row r="860" spans="1:1" ht="12.75" x14ac:dyDescent="0.2">
      <c r="A860" s="7"/>
    </row>
    <row r="861" spans="1:1" ht="12.75" x14ac:dyDescent="0.2">
      <c r="A861" s="7"/>
    </row>
    <row r="862" spans="1:1" ht="12.75" x14ac:dyDescent="0.2">
      <c r="A862" s="7"/>
    </row>
    <row r="863" spans="1:1" ht="12.75" x14ac:dyDescent="0.2">
      <c r="A863" s="7"/>
    </row>
    <row r="864" spans="1:1" ht="12.75" x14ac:dyDescent="0.2">
      <c r="A864" s="7"/>
    </row>
    <row r="865" spans="1:1" ht="12.75" x14ac:dyDescent="0.2">
      <c r="A865" s="7"/>
    </row>
    <row r="866" spans="1:1" ht="12.75" x14ac:dyDescent="0.2">
      <c r="A866" s="7"/>
    </row>
    <row r="867" spans="1:1" ht="12.75" x14ac:dyDescent="0.2">
      <c r="A867" s="7"/>
    </row>
    <row r="868" spans="1:1" ht="12.75" x14ac:dyDescent="0.2">
      <c r="A868" s="7"/>
    </row>
    <row r="869" spans="1:1" ht="12.75" x14ac:dyDescent="0.2">
      <c r="A869" s="7"/>
    </row>
    <row r="870" spans="1:1" ht="12.75" x14ac:dyDescent="0.2">
      <c r="A870" s="7"/>
    </row>
    <row r="871" spans="1:1" ht="12.75" x14ac:dyDescent="0.2">
      <c r="A871" s="7"/>
    </row>
    <row r="872" spans="1:1" ht="12.75" x14ac:dyDescent="0.2">
      <c r="A872" s="7"/>
    </row>
    <row r="873" spans="1:1" ht="12.75" x14ac:dyDescent="0.2">
      <c r="A873" s="7"/>
    </row>
    <row r="874" spans="1:1" ht="12.75" x14ac:dyDescent="0.2">
      <c r="A874" s="7"/>
    </row>
    <row r="875" spans="1:1" ht="12.75" x14ac:dyDescent="0.2">
      <c r="A875" s="7"/>
    </row>
    <row r="876" spans="1:1" ht="12.75" x14ac:dyDescent="0.2">
      <c r="A876" s="7"/>
    </row>
    <row r="877" spans="1:1" ht="12.75" x14ac:dyDescent="0.2">
      <c r="A877" s="7"/>
    </row>
    <row r="878" spans="1:1" ht="12.75" x14ac:dyDescent="0.2">
      <c r="A878" s="7"/>
    </row>
    <row r="879" spans="1:1" ht="12.75" x14ac:dyDescent="0.2">
      <c r="A879" s="7"/>
    </row>
    <row r="880" spans="1:1" ht="12.75" x14ac:dyDescent="0.2">
      <c r="A880" s="7"/>
    </row>
    <row r="881" spans="1:1" ht="12.75" x14ac:dyDescent="0.2">
      <c r="A881" s="7"/>
    </row>
    <row r="882" spans="1:1" ht="12.75" x14ac:dyDescent="0.2">
      <c r="A882" s="7"/>
    </row>
    <row r="883" spans="1:1" ht="12.75" x14ac:dyDescent="0.2">
      <c r="A883" s="7"/>
    </row>
    <row r="884" spans="1:1" ht="12.75" x14ac:dyDescent="0.2">
      <c r="A884" s="7"/>
    </row>
    <row r="885" spans="1:1" ht="12.75" x14ac:dyDescent="0.2">
      <c r="A885" s="7"/>
    </row>
    <row r="886" spans="1:1" ht="12.75" x14ac:dyDescent="0.2">
      <c r="A886" s="7"/>
    </row>
    <row r="887" spans="1:1" ht="12.75" x14ac:dyDescent="0.2">
      <c r="A887" s="7"/>
    </row>
    <row r="888" spans="1:1" ht="12.75" x14ac:dyDescent="0.2">
      <c r="A888" s="7"/>
    </row>
    <row r="889" spans="1:1" ht="12.75" x14ac:dyDescent="0.2">
      <c r="A889" s="7"/>
    </row>
    <row r="890" spans="1:1" ht="12.75" x14ac:dyDescent="0.2">
      <c r="A890" s="7"/>
    </row>
    <row r="891" spans="1:1" ht="12.75" x14ac:dyDescent="0.2">
      <c r="A891" s="7"/>
    </row>
    <row r="892" spans="1:1" ht="12.75" x14ac:dyDescent="0.2">
      <c r="A892" s="7"/>
    </row>
    <row r="893" spans="1:1" ht="12.75" x14ac:dyDescent="0.2">
      <c r="A893" s="7"/>
    </row>
    <row r="894" spans="1:1" ht="12.75" x14ac:dyDescent="0.2">
      <c r="A894" s="7"/>
    </row>
    <row r="895" spans="1:1" ht="12.75" x14ac:dyDescent="0.2">
      <c r="A895" s="7"/>
    </row>
    <row r="896" spans="1:1" ht="12.75" x14ac:dyDescent="0.2">
      <c r="A896" s="7"/>
    </row>
    <row r="897" spans="1:1" ht="12.75" x14ac:dyDescent="0.2">
      <c r="A897" s="7"/>
    </row>
    <row r="898" spans="1:1" ht="12.75" x14ac:dyDescent="0.2">
      <c r="A898" s="7"/>
    </row>
    <row r="899" spans="1:1" ht="12.75" x14ac:dyDescent="0.2">
      <c r="A899" s="7"/>
    </row>
    <row r="900" spans="1:1" ht="12.75" x14ac:dyDescent="0.2">
      <c r="A900" s="7"/>
    </row>
    <row r="901" spans="1:1" ht="12.75" x14ac:dyDescent="0.2">
      <c r="A901" s="7"/>
    </row>
    <row r="902" spans="1:1" ht="12.75" x14ac:dyDescent="0.2">
      <c r="A902" s="7"/>
    </row>
    <row r="903" spans="1:1" ht="12.75" x14ac:dyDescent="0.2">
      <c r="A903" s="7"/>
    </row>
    <row r="904" spans="1:1" ht="12.75" x14ac:dyDescent="0.2">
      <c r="A904" s="7"/>
    </row>
    <row r="905" spans="1:1" ht="12.75" x14ac:dyDescent="0.2">
      <c r="A905" s="7"/>
    </row>
    <row r="906" spans="1:1" ht="12.75" x14ac:dyDescent="0.2">
      <c r="A906" s="7"/>
    </row>
    <row r="907" spans="1:1" ht="12.75" x14ac:dyDescent="0.2">
      <c r="A907" s="7"/>
    </row>
    <row r="908" spans="1:1" ht="12.75" x14ac:dyDescent="0.2">
      <c r="A908" s="7"/>
    </row>
    <row r="909" spans="1:1" ht="12.75" x14ac:dyDescent="0.2">
      <c r="A909" s="7"/>
    </row>
    <row r="910" spans="1:1" ht="12.75" x14ac:dyDescent="0.2">
      <c r="A910" s="7"/>
    </row>
    <row r="911" spans="1:1" ht="12.75" x14ac:dyDescent="0.2">
      <c r="A911" s="7"/>
    </row>
    <row r="912" spans="1:1" ht="12.75" x14ac:dyDescent="0.2">
      <c r="A912" s="7"/>
    </row>
    <row r="913" spans="1:1" ht="12.75" x14ac:dyDescent="0.2">
      <c r="A913" s="7"/>
    </row>
    <row r="914" spans="1:1" ht="12.75" x14ac:dyDescent="0.2">
      <c r="A914" s="7"/>
    </row>
    <row r="915" spans="1:1" ht="12.75" x14ac:dyDescent="0.2">
      <c r="A915" s="7"/>
    </row>
    <row r="916" spans="1:1" ht="12.75" x14ac:dyDescent="0.2">
      <c r="A916" s="7"/>
    </row>
    <row r="917" spans="1:1" ht="12.75" x14ac:dyDescent="0.2">
      <c r="A917" s="7"/>
    </row>
    <row r="918" spans="1:1" ht="12.75" x14ac:dyDescent="0.2">
      <c r="A918" s="7"/>
    </row>
    <row r="919" spans="1:1" ht="12.75" x14ac:dyDescent="0.2">
      <c r="A919" s="7"/>
    </row>
    <row r="920" spans="1:1" ht="12.75" x14ac:dyDescent="0.2">
      <c r="A920" s="7"/>
    </row>
    <row r="921" spans="1:1" ht="12.75" x14ac:dyDescent="0.2">
      <c r="A921" s="7"/>
    </row>
    <row r="922" spans="1:1" ht="12.75" x14ac:dyDescent="0.2">
      <c r="A922" s="7"/>
    </row>
    <row r="923" spans="1:1" ht="12.75" x14ac:dyDescent="0.2">
      <c r="A923" s="7"/>
    </row>
    <row r="924" spans="1:1" ht="12.75" x14ac:dyDescent="0.2">
      <c r="A924" s="7"/>
    </row>
    <row r="925" spans="1:1" ht="12.75" x14ac:dyDescent="0.2">
      <c r="A925" s="7"/>
    </row>
    <row r="926" spans="1:1" ht="12.75" x14ac:dyDescent="0.2">
      <c r="A926" s="7"/>
    </row>
    <row r="927" spans="1:1" ht="12.75" x14ac:dyDescent="0.2">
      <c r="A927" s="7"/>
    </row>
    <row r="928" spans="1:1" ht="12.75" x14ac:dyDescent="0.2">
      <c r="A928" s="7"/>
    </row>
    <row r="929" spans="1:1" ht="12.75" x14ac:dyDescent="0.2">
      <c r="A929" s="7"/>
    </row>
    <row r="930" spans="1:1" ht="12.75" x14ac:dyDescent="0.2">
      <c r="A930" s="7"/>
    </row>
    <row r="931" spans="1:1" ht="12.75" x14ac:dyDescent="0.2">
      <c r="A931" s="7"/>
    </row>
    <row r="932" spans="1:1" ht="12.75" x14ac:dyDescent="0.2">
      <c r="A932" s="7"/>
    </row>
    <row r="933" spans="1:1" ht="12.75" x14ac:dyDescent="0.2">
      <c r="A933" s="7"/>
    </row>
    <row r="934" spans="1:1" ht="12.75" x14ac:dyDescent="0.2">
      <c r="A934" s="7"/>
    </row>
    <row r="935" spans="1:1" ht="12.75" x14ac:dyDescent="0.2">
      <c r="A935" s="7"/>
    </row>
    <row r="936" spans="1:1" ht="12.75" x14ac:dyDescent="0.2">
      <c r="A936" s="7"/>
    </row>
    <row r="937" spans="1:1" ht="12.75" x14ac:dyDescent="0.2">
      <c r="A937" s="7"/>
    </row>
    <row r="938" spans="1:1" ht="12.75" x14ac:dyDescent="0.2">
      <c r="A938" s="7"/>
    </row>
    <row r="939" spans="1:1" ht="12.75" x14ac:dyDescent="0.2">
      <c r="A939" s="7"/>
    </row>
    <row r="940" spans="1:1" ht="12.75" x14ac:dyDescent="0.2">
      <c r="A940" s="7"/>
    </row>
    <row r="941" spans="1:1" ht="12.75" x14ac:dyDescent="0.2">
      <c r="A941" s="7"/>
    </row>
    <row r="942" spans="1:1" ht="12.75" x14ac:dyDescent="0.2">
      <c r="A942" s="7"/>
    </row>
    <row r="943" spans="1:1" ht="12.75" x14ac:dyDescent="0.2">
      <c r="A943" s="7"/>
    </row>
    <row r="944" spans="1:1" ht="12.75" x14ac:dyDescent="0.2">
      <c r="A944" s="7"/>
    </row>
    <row r="945" spans="1:1" ht="12.75" x14ac:dyDescent="0.2">
      <c r="A945" s="7"/>
    </row>
    <row r="946" spans="1:1" ht="12.75" x14ac:dyDescent="0.2">
      <c r="A946" s="7"/>
    </row>
    <row r="947" spans="1:1" ht="12.75" x14ac:dyDescent="0.2">
      <c r="A947" s="7"/>
    </row>
    <row r="948" spans="1:1" ht="12.75" x14ac:dyDescent="0.2">
      <c r="A948" s="7"/>
    </row>
    <row r="949" spans="1:1" ht="12.75" x14ac:dyDescent="0.2">
      <c r="A949" s="7"/>
    </row>
    <row r="950" spans="1:1" ht="12.75" x14ac:dyDescent="0.2">
      <c r="A950" s="7"/>
    </row>
    <row r="951" spans="1:1" ht="12.75" x14ac:dyDescent="0.2">
      <c r="A951" s="7"/>
    </row>
    <row r="952" spans="1:1" ht="12.75" x14ac:dyDescent="0.2">
      <c r="A952" s="7"/>
    </row>
    <row r="953" spans="1:1" ht="12.75" x14ac:dyDescent="0.2">
      <c r="A953" s="7"/>
    </row>
    <row r="954" spans="1:1" ht="12.75" x14ac:dyDescent="0.2">
      <c r="A954" s="7"/>
    </row>
    <row r="955" spans="1:1" ht="12.75" x14ac:dyDescent="0.2">
      <c r="A955" s="7"/>
    </row>
    <row r="956" spans="1:1" ht="12.75" x14ac:dyDescent="0.2">
      <c r="A956" s="7"/>
    </row>
    <row r="957" spans="1:1" ht="12.75" x14ac:dyDescent="0.2">
      <c r="A957" s="7"/>
    </row>
    <row r="958" spans="1:1" ht="12.75" x14ac:dyDescent="0.2">
      <c r="A958" s="7"/>
    </row>
    <row r="959" spans="1:1" ht="12.75" x14ac:dyDescent="0.2">
      <c r="A959" s="7"/>
    </row>
    <row r="960" spans="1:1" ht="12.75" x14ac:dyDescent="0.2">
      <c r="A960" s="7"/>
    </row>
    <row r="961" spans="1:1" ht="12.75" x14ac:dyDescent="0.2">
      <c r="A961" s="7"/>
    </row>
    <row r="962" spans="1:1" ht="12.75" x14ac:dyDescent="0.2">
      <c r="A962" s="7"/>
    </row>
    <row r="963" spans="1:1" ht="12.75" x14ac:dyDescent="0.2">
      <c r="A963" s="7"/>
    </row>
    <row r="964" spans="1:1" ht="12.75" x14ac:dyDescent="0.2">
      <c r="A964" s="7"/>
    </row>
    <row r="965" spans="1:1" ht="12.75" x14ac:dyDescent="0.2">
      <c r="A965" s="7"/>
    </row>
    <row r="966" spans="1:1" ht="12.75" x14ac:dyDescent="0.2">
      <c r="A966" s="7"/>
    </row>
    <row r="967" spans="1:1" ht="12.75" x14ac:dyDescent="0.2">
      <c r="A967" s="7"/>
    </row>
    <row r="968" spans="1:1" ht="12.75" x14ac:dyDescent="0.2">
      <c r="A968" s="7"/>
    </row>
    <row r="969" spans="1:1" ht="12.75" x14ac:dyDescent="0.2">
      <c r="A969" s="7"/>
    </row>
    <row r="970" spans="1:1" ht="12.75" x14ac:dyDescent="0.2">
      <c r="A970" s="7"/>
    </row>
    <row r="971" spans="1:1" ht="12.75" x14ac:dyDescent="0.2">
      <c r="A971" s="7"/>
    </row>
    <row r="972" spans="1:1" ht="12.75" x14ac:dyDescent="0.2">
      <c r="A972" s="7"/>
    </row>
    <row r="973" spans="1:1" ht="12.75" x14ac:dyDescent="0.2">
      <c r="A973" s="7"/>
    </row>
    <row r="974" spans="1:1" ht="12.75" x14ac:dyDescent="0.2">
      <c r="A974" s="7"/>
    </row>
    <row r="975" spans="1:1" ht="12.75" x14ac:dyDescent="0.2">
      <c r="A975" s="7"/>
    </row>
    <row r="976" spans="1:1" ht="12.75" x14ac:dyDescent="0.2">
      <c r="A976" s="7"/>
    </row>
    <row r="977" spans="1:1" ht="12.75" x14ac:dyDescent="0.2">
      <c r="A977" s="7"/>
    </row>
    <row r="978" spans="1:1" ht="12.75" x14ac:dyDescent="0.2">
      <c r="A978" s="7"/>
    </row>
    <row r="979" spans="1:1" ht="12.75" x14ac:dyDescent="0.2">
      <c r="A979" s="7"/>
    </row>
    <row r="980" spans="1:1" ht="12.75" x14ac:dyDescent="0.2">
      <c r="A980" s="7"/>
    </row>
    <row r="981" spans="1:1" ht="12.75" x14ac:dyDescent="0.2">
      <c r="A981" s="7"/>
    </row>
    <row r="982" spans="1:1" ht="12.75" x14ac:dyDescent="0.2">
      <c r="A982" s="7"/>
    </row>
    <row r="983" spans="1:1" ht="12.75" x14ac:dyDescent="0.2">
      <c r="A983" s="7"/>
    </row>
    <row r="984" spans="1:1" ht="12.75" x14ac:dyDescent="0.2">
      <c r="A984" s="7"/>
    </row>
    <row r="985" spans="1:1" ht="12.75" x14ac:dyDescent="0.2">
      <c r="A985" s="7"/>
    </row>
    <row r="986" spans="1:1" ht="12.75" x14ac:dyDescent="0.2">
      <c r="A986" s="7"/>
    </row>
    <row r="987" spans="1:1" ht="12.75" x14ac:dyDescent="0.2">
      <c r="A987" s="7"/>
    </row>
    <row r="988" spans="1:1" ht="12.75" x14ac:dyDescent="0.2">
      <c r="A988" s="7"/>
    </row>
    <row r="989" spans="1:1" ht="12.75" x14ac:dyDescent="0.2">
      <c r="A989" s="7"/>
    </row>
    <row r="990" spans="1:1" ht="12.75" x14ac:dyDescent="0.2">
      <c r="A990" s="7"/>
    </row>
    <row r="991" spans="1:1" ht="12.75" x14ac:dyDescent="0.2">
      <c r="A991" s="7"/>
    </row>
    <row r="992" spans="1:1" ht="12.75" x14ac:dyDescent="0.2">
      <c r="A992" s="7"/>
    </row>
    <row r="993" spans="1:1" ht="12.75" x14ac:dyDescent="0.2">
      <c r="A993" s="7"/>
    </row>
    <row r="994" spans="1:1" ht="12.75" x14ac:dyDescent="0.2">
      <c r="A994" s="7"/>
    </row>
    <row r="995" spans="1:1" ht="12.75" x14ac:dyDescent="0.2">
      <c r="A995" s="7"/>
    </row>
    <row r="996" spans="1:1" ht="12.75" x14ac:dyDescent="0.2">
      <c r="A996" s="7"/>
    </row>
    <row r="997" spans="1:1" ht="12.75" x14ac:dyDescent="0.2">
      <c r="A997" s="7"/>
    </row>
    <row r="998" spans="1:1" ht="12.75" x14ac:dyDescent="0.2">
      <c r="A998" s="7"/>
    </row>
    <row r="999" spans="1:1" ht="12.75" x14ac:dyDescent="0.2">
      <c r="A999" s="7"/>
    </row>
    <row r="1000" spans="1:1" ht="12.75" x14ac:dyDescent="0.2">
      <c r="A1000" s="7"/>
    </row>
    <row r="1001" spans="1:1" ht="12.75" x14ac:dyDescent="0.2">
      <c r="A1001" s="7"/>
    </row>
    <row r="1002" spans="1:1" ht="12.75" x14ac:dyDescent="0.2">
      <c r="A1002" s="7"/>
    </row>
    <row r="1003" spans="1:1" ht="12.75" x14ac:dyDescent="0.2">
      <c r="A1003" s="7"/>
    </row>
  </sheetData>
  <mergeCells count="10">
    <mergeCell ref="A54:C54"/>
    <mergeCell ref="A67:C67"/>
    <mergeCell ref="E67:G67"/>
    <mergeCell ref="A15:C15"/>
    <mergeCell ref="E15:G15"/>
    <mergeCell ref="A28:C28"/>
    <mergeCell ref="E28:G28"/>
    <mergeCell ref="A41:C41"/>
    <mergeCell ref="E41:G41"/>
    <mergeCell ref="E54:G5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3"/>
  <sheetViews>
    <sheetView workbookViewId="0"/>
  </sheetViews>
  <sheetFormatPr defaultColWidth="12.5703125" defaultRowHeight="15.75" customHeight="1" x14ac:dyDescent="0.2"/>
  <cols>
    <col min="1" max="1" width="22.42578125" customWidth="1"/>
    <col min="3" max="3" width="14.5703125" customWidth="1"/>
    <col min="5" max="5" width="7.42578125" customWidth="1"/>
  </cols>
  <sheetData>
    <row r="1" spans="1:26" ht="15.75" customHeight="1" x14ac:dyDescent="0.2">
      <c r="A1" s="8" t="s">
        <v>238</v>
      </c>
      <c r="B1" s="7"/>
    </row>
    <row r="2" spans="1:26" x14ac:dyDescent="0.25">
      <c r="A2" s="7"/>
      <c r="B2" s="13"/>
      <c r="C2" s="13"/>
      <c r="F2" s="1" t="s">
        <v>1</v>
      </c>
      <c r="G2" s="2">
        <v>44743</v>
      </c>
    </row>
    <row r="3" spans="1:26" ht="15.75" customHeight="1" x14ac:dyDescent="0.2">
      <c r="A3" s="7"/>
      <c r="B3" s="8" t="s">
        <v>5</v>
      </c>
      <c r="C3" s="8" t="s">
        <v>213</v>
      </c>
    </row>
    <row r="4" spans="1:26" ht="15.75" customHeight="1" x14ac:dyDescent="0.2">
      <c r="A4" s="8" t="s">
        <v>214</v>
      </c>
      <c r="B4" s="19">
        <f t="shared" ref="B4:C4" si="0">B43</f>
        <v>85</v>
      </c>
      <c r="C4" s="20">
        <f t="shared" si="0"/>
        <v>25368</v>
      </c>
    </row>
    <row r="5" spans="1:26" ht="15.75" customHeight="1" x14ac:dyDescent="0.2">
      <c r="A5" s="8" t="s">
        <v>215</v>
      </c>
      <c r="B5" s="19">
        <f t="shared" ref="B5:C5" si="1">F43</f>
        <v>33</v>
      </c>
      <c r="C5" s="20">
        <f t="shared" si="1"/>
        <v>22436</v>
      </c>
    </row>
    <row r="6" spans="1:26" ht="15.75" customHeight="1" x14ac:dyDescent="0.2">
      <c r="A6" s="8" t="s">
        <v>216</v>
      </c>
      <c r="B6" s="48">
        <f t="shared" ref="B6:C6" si="2">B56</f>
        <v>60.5</v>
      </c>
      <c r="C6" s="16">
        <f t="shared" si="2"/>
        <v>2019</v>
      </c>
    </row>
    <row r="7" spans="1:26" ht="15.75" customHeight="1" x14ac:dyDescent="0.2">
      <c r="A7" s="8" t="s">
        <v>217</v>
      </c>
      <c r="B7" s="47">
        <f t="shared" ref="B7:C7" si="3">F56</f>
        <v>51.1</v>
      </c>
      <c r="C7" s="19">
        <f t="shared" si="3"/>
        <v>1971</v>
      </c>
    </row>
    <row r="8" spans="1:26" ht="15.75" customHeight="1" x14ac:dyDescent="0.2">
      <c r="A8" s="8" t="s">
        <v>219</v>
      </c>
      <c r="B8" s="38">
        <f t="shared" ref="B8:C8" si="4">B17</f>
        <v>3.4</v>
      </c>
      <c r="C8" s="19">
        <f t="shared" si="4"/>
        <v>1962</v>
      </c>
    </row>
    <row r="9" spans="1:26" ht="15.75" customHeight="1" x14ac:dyDescent="0.2">
      <c r="A9" s="8" t="s">
        <v>220</v>
      </c>
      <c r="B9" s="19">
        <f t="shared" ref="B9:C9" si="5">F17</f>
        <v>0.02</v>
      </c>
      <c r="C9" s="19">
        <f t="shared" si="5"/>
        <v>1952</v>
      </c>
    </row>
    <row r="10" spans="1:26" ht="15.75" customHeight="1" x14ac:dyDescent="0.2">
      <c r="A10" s="8" t="s">
        <v>221</v>
      </c>
      <c r="B10" s="47">
        <f t="shared" ref="B10:C10" si="6">B69</f>
        <v>0</v>
      </c>
      <c r="C10" s="20" t="str">
        <f t="shared" si="6"/>
        <v>All</v>
      </c>
    </row>
    <row r="11" spans="1:26" ht="15.75" customHeight="1" x14ac:dyDescent="0.2">
      <c r="A11" s="8" t="s">
        <v>222</v>
      </c>
      <c r="B11" s="47">
        <f t="shared" ref="B11:C11" si="7">B30</f>
        <v>0</v>
      </c>
      <c r="C11" s="19" t="str">
        <f t="shared" si="7"/>
        <v>All</v>
      </c>
    </row>
    <row r="12" spans="1:26" ht="15.75" customHeight="1" x14ac:dyDescent="0.2">
      <c r="A12" s="8" t="s">
        <v>223</v>
      </c>
      <c r="B12" s="47">
        <f t="shared" ref="B12:C12" si="8">F30</f>
        <v>0</v>
      </c>
      <c r="C12" s="19" t="str">
        <f t="shared" si="8"/>
        <v>All</v>
      </c>
    </row>
    <row r="13" spans="1:26" ht="15.75" customHeight="1" x14ac:dyDescent="0.2">
      <c r="A13" s="8" t="s">
        <v>87</v>
      </c>
      <c r="B13" s="57">
        <f t="shared" ref="B13:C13" si="9">F69</f>
        <v>1.62</v>
      </c>
      <c r="C13" s="58">
        <f t="shared" si="9"/>
        <v>22809</v>
      </c>
    </row>
    <row r="14" spans="1:26" ht="15.75" customHeight="1" x14ac:dyDescent="0.2">
      <c r="A14" s="7"/>
    </row>
    <row r="15" spans="1:26" ht="15.75" customHeight="1" x14ac:dyDescent="0.2">
      <c r="A15" s="80" t="s">
        <v>224</v>
      </c>
      <c r="B15" s="81"/>
      <c r="C15" s="81"/>
      <c r="D15" s="5"/>
      <c r="E15" s="80" t="s">
        <v>225</v>
      </c>
      <c r="F15" s="81"/>
      <c r="G15" s="81"/>
    </row>
    <row r="16" spans="1:26" ht="15.75" customHeight="1" x14ac:dyDescent="0.2">
      <c r="A16" s="8"/>
      <c r="B16" s="8" t="s">
        <v>226</v>
      </c>
      <c r="C16" s="8" t="s">
        <v>8</v>
      </c>
      <c r="D16" s="59"/>
      <c r="E16" s="7"/>
      <c r="F16" s="8" t="s">
        <v>226</v>
      </c>
      <c r="G16" s="8" t="s">
        <v>8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5.75" customHeight="1" x14ac:dyDescent="0.2">
      <c r="A17" s="8">
        <v>1</v>
      </c>
      <c r="B17" s="37">
        <v>3.4</v>
      </c>
      <c r="C17" s="13">
        <v>1962</v>
      </c>
      <c r="D17" s="5"/>
      <c r="E17" s="8">
        <v>1</v>
      </c>
      <c r="F17" s="13">
        <v>0.02</v>
      </c>
      <c r="G17" s="13">
        <v>1952</v>
      </c>
    </row>
    <row r="18" spans="1:26" ht="15.75" customHeight="1" x14ac:dyDescent="0.2">
      <c r="A18" s="8">
        <v>2</v>
      </c>
      <c r="B18" s="13">
        <v>3.21</v>
      </c>
      <c r="C18" s="13">
        <v>2014</v>
      </c>
      <c r="D18" s="5"/>
      <c r="E18" s="8">
        <v>2</v>
      </c>
      <c r="F18" s="12">
        <v>0.06</v>
      </c>
      <c r="G18" s="12">
        <v>2019</v>
      </c>
    </row>
    <row r="19" spans="1:26" ht="15.75" customHeight="1" x14ac:dyDescent="0.2">
      <c r="A19" s="8">
        <v>3</v>
      </c>
      <c r="B19" s="37">
        <v>3.09</v>
      </c>
      <c r="C19" s="13">
        <v>1978</v>
      </c>
      <c r="D19" s="5"/>
      <c r="E19" s="8">
        <v>3</v>
      </c>
      <c r="F19" s="61">
        <v>7.0000000000000007E-2</v>
      </c>
      <c r="G19" s="61">
        <v>2022</v>
      </c>
    </row>
    <row r="20" spans="1:26" ht="15.75" customHeight="1" x14ac:dyDescent="0.2">
      <c r="A20" s="8">
        <v>4</v>
      </c>
      <c r="B20" s="37">
        <v>2.73</v>
      </c>
      <c r="C20" s="13">
        <v>1980</v>
      </c>
      <c r="D20" s="5"/>
      <c r="E20" s="8">
        <v>4</v>
      </c>
      <c r="F20" s="13">
        <v>0.12</v>
      </c>
      <c r="G20" s="13">
        <v>1953</v>
      </c>
    </row>
    <row r="21" spans="1:26" ht="15.75" customHeight="1" x14ac:dyDescent="0.2">
      <c r="A21" s="8">
        <v>5</v>
      </c>
      <c r="B21" s="37">
        <v>2.7</v>
      </c>
      <c r="C21" s="13">
        <v>1998</v>
      </c>
      <c r="D21" s="5"/>
      <c r="E21" s="8">
        <v>5</v>
      </c>
      <c r="F21" s="13">
        <v>0.17</v>
      </c>
      <c r="G21" s="13">
        <v>1993</v>
      </c>
    </row>
    <row r="22" spans="1:26" ht="15.75" customHeight="1" x14ac:dyDescent="0.2">
      <c r="A22" s="8">
        <v>6</v>
      </c>
      <c r="B22" s="37">
        <v>2.19</v>
      </c>
      <c r="C22" s="13">
        <v>1958</v>
      </c>
      <c r="D22" s="5"/>
      <c r="E22" s="8">
        <v>6</v>
      </c>
      <c r="F22" s="37">
        <v>0.18</v>
      </c>
      <c r="G22" s="13">
        <v>1991</v>
      </c>
    </row>
    <row r="23" spans="1:26" ht="15.75" customHeight="1" x14ac:dyDescent="0.2">
      <c r="A23" s="8">
        <v>7</v>
      </c>
      <c r="B23" s="37">
        <v>1.82</v>
      </c>
      <c r="C23" s="13">
        <v>1963</v>
      </c>
      <c r="D23" s="5"/>
      <c r="E23" s="8">
        <v>7</v>
      </c>
      <c r="F23" s="37">
        <v>0.18</v>
      </c>
      <c r="G23" s="13">
        <v>1969</v>
      </c>
    </row>
    <row r="24" spans="1:26" ht="15.75" customHeight="1" x14ac:dyDescent="0.2">
      <c r="A24" s="8">
        <v>8</v>
      </c>
      <c r="B24" s="13">
        <v>1.79</v>
      </c>
      <c r="C24" s="13">
        <v>1979</v>
      </c>
      <c r="D24" s="5"/>
      <c r="E24" s="8">
        <v>8</v>
      </c>
      <c r="F24" s="13">
        <v>0.24</v>
      </c>
      <c r="G24" s="13">
        <v>2001</v>
      </c>
    </row>
    <row r="25" spans="1:26" ht="15.75" customHeight="1" x14ac:dyDescent="0.2">
      <c r="A25" s="8">
        <v>9</v>
      </c>
      <c r="B25" s="13">
        <v>1.73</v>
      </c>
      <c r="C25" s="13">
        <v>1964</v>
      </c>
      <c r="D25" s="5"/>
      <c r="E25" s="8">
        <v>9</v>
      </c>
      <c r="F25" s="13">
        <v>0.26</v>
      </c>
      <c r="G25" s="13">
        <v>1960</v>
      </c>
    </row>
    <row r="26" spans="1:26" ht="15.75" customHeight="1" x14ac:dyDescent="0.2">
      <c r="A26" s="8">
        <v>10</v>
      </c>
      <c r="B26" s="37">
        <v>1.71</v>
      </c>
      <c r="C26" s="13">
        <v>2016</v>
      </c>
      <c r="D26" s="5"/>
      <c r="E26" s="8">
        <v>10</v>
      </c>
      <c r="F26" s="37">
        <v>0.26</v>
      </c>
      <c r="G26" s="13">
        <v>1959</v>
      </c>
    </row>
    <row r="27" spans="1:26" ht="15.75" customHeight="1" x14ac:dyDescent="0.2">
      <c r="A27" s="7"/>
      <c r="D27" s="5"/>
    </row>
    <row r="28" spans="1:26" ht="15.75" customHeight="1" x14ac:dyDescent="0.2">
      <c r="A28" s="80" t="s">
        <v>227</v>
      </c>
      <c r="B28" s="81"/>
      <c r="C28" s="81"/>
      <c r="D28" s="5"/>
      <c r="E28" s="80" t="s">
        <v>228</v>
      </c>
      <c r="F28" s="81"/>
      <c r="G28" s="81"/>
    </row>
    <row r="29" spans="1:26" ht="15.75" customHeight="1" x14ac:dyDescent="0.2">
      <c r="A29" s="8"/>
      <c r="B29" s="8" t="s">
        <v>226</v>
      </c>
      <c r="C29" s="8" t="s">
        <v>8</v>
      </c>
      <c r="D29" s="59"/>
      <c r="E29" s="8"/>
      <c r="F29" s="8" t="s">
        <v>226</v>
      </c>
      <c r="G29" s="8" t="s">
        <v>8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 x14ac:dyDescent="0.2">
      <c r="A30" s="8">
        <v>1</v>
      </c>
      <c r="B30" s="18">
        <v>0</v>
      </c>
      <c r="C30" s="13" t="s">
        <v>239</v>
      </c>
      <c r="D30" s="5"/>
      <c r="E30" s="8">
        <v>1</v>
      </c>
      <c r="F30" s="18">
        <v>0</v>
      </c>
      <c r="G30" s="13" t="s">
        <v>239</v>
      </c>
    </row>
    <row r="31" spans="1:26" ht="15.75" customHeight="1" x14ac:dyDescent="0.2">
      <c r="A31" s="8">
        <v>2</v>
      </c>
      <c r="B31" s="18">
        <v>0</v>
      </c>
      <c r="D31" s="5"/>
      <c r="E31" s="8">
        <v>2</v>
      </c>
      <c r="F31" s="18">
        <v>0</v>
      </c>
    </row>
    <row r="32" spans="1:26" ht="15.75" customHeight="1" x14ac:dyDescent="0.2">
      <c r="A32" s="8">
        <v>3</v>
      </c>
      <c r="B32" s="18">
        <v>0</v>
      </c>
      <c r="D32" s="5"/>
      <c r="E32" s="8">
        <v>3</v>
      </c>
      <c r="F32" s="18">
        <v>0</v>
      </c>
    </row>
    <row r="33" spans="1:7" ht="15.75" customHeight="1" x14ac:dyDescent="0.2">
      <c r="A33" s="8">
        <v>4</v>
      </c>
      <c r="B33" s="18">
        <v>0</v>
      </c>
      <c r="D33" s="5"/>
      <c r="E33" s="8">
        <v>4</v>
      </c>
      <c r="F33" s="18">
        <v>0</v>
      </c>
    </row>
    <row r="34" spans="1:7" ht="15.75" customHeight="1" x14ac:dyDescent="0.2">
      <c r="A34" s="8">
        <v>5</v>
      </c>
      <c r="B34" s="18">
        <v>0</v>
      </c>
      <c r="D34" s="5"/>
      <c r="E34" s="8">
        <v>5</v>
      </c>
      <c r="F34" s="18">
        <v>0</v>
      </c>
    </row>
    <row r="35" spans="1:7" ht="15.75" customHeight="1" x14ac:dyDescent="0.2">
      <c r="A35" s="8">
        <v>6</v>
      </c>
      <c r="B35" s="18">
        <v>0</v>
      </c>
      <c r="D35" s="5"/>
      <c r="E35" s="8">
        <v>6</v>
      </c>
      <c r="F35" s="18">
        <v>0</v>
      </c>
    </row>
    <row r="36" spans="1:7" ht="15.75" customHeight="1" x14ac:dyDescent="0.2">
      <c r="A36" s="8">
        <v>7</v>
      </c>
      <c r="B36" s="18">
        <v>0</v>
      </c>
      <c r="D36" s="5"/>
      <c r="E36" s="8">
        <v>7</v>
      </c>
      <c r="F36" s="18">
        <v>0</v>
      </c>
    </row>
    <row r="37" spans="1:7" ht="15.75" customHeight="1" x14ac:dyDescent="0.2">
      <c r="A37" s="8">
        <v>8</v>
      </c>
      <c r="B37" s="18">
        <v>0</v>
      </c>
      <c r="D37" s="5"/>
      <c r="E37" s="8">
        <v>8</v>
      </c>
      <c r="F37" s="18">
        <v>0</v>
      </c>
    </row>
    <row r="38" spans="1:7" ht="12.75" x14ac:dyDescent="0.2">
      <c r="A38" s="8">
        <v>9</v>
      </c>
      <c r="B38" s="18">
        <v>0</v>
      </c>
      <c r="D38" s="5"/>
      <c r="E38" s="8">
        <v>9</v>
      </c>
      <c r="F38" s="18">
        <v>0</v>
      </c>
    </row>
    <row r="39" spans="1:7" ht="12.75" x14ac:dyDescent="0.2">
      <c r="A39" s="8">
        <v>10</v>
      </c>
      <c r="B39" s="18">
        <v>0</v>
      </c>
      <c r="D39" s="5"/>
      <c r="E39" s="8">
        <v>10</v>
      </c>
      <c r="F39" s="18">
        <v>0</v>
      </c>
    </row>
    <row r="40" spans="1:7" ht="12.75" x14ac:dyDescent="0.2">
      <c r="A40" s="7"/>
      <c r="D40" s="5"/>
    </row>
    <row r="41" spans="1:7" ht="12.75" x14ac:dyDescent="0.2">
      <c r="A41" s="80" t="s">
        <v>229</v>
      </c>
      <c r="B41" s="81"/>
      <c r="C41" s="81"/>
      <c r="D41" s="5"/>
      <c r="E41" s="80" t="s">
        <v>230</v>
      </c>
      <c r="F41" s="81"/>
      <c r="G41" s="81"/>
    </row>
    <row r="42" spans="1:7" ht="12.75" x14ac:dyDescent="0.2">
      <c r="A42" s="7"/>
      <c r="B42" s="8" t="s">
        <v>7</v>
      </c>
      <c r="C42" s="8" t="s">
        <v>23</v>
      </c>
      <c r="D42" s="5"/>
      <c r="F42" s="8" t="s">
        <v>7</v>
      </c>
      <c r="G42" s="8" t="s">
        <v>23</v>
      </c>
    </row>
    <row r="43" spans="1:7" ht="12.75" x14ac:dyDescent="0.2">
      <c r="A43" s="8">
        <v>1</v>
      </c>
      <c r="B43" s="13">
        <v>85</v>
      </c>
      <c r="C43" s="24">
        <v>25368</v>
      </c>
      <c r="D43" s="5"/>
      <c r="E43" s="8">
        <v>1</v>
      </c>
      <c r="F43" s="13">
        <v>33</v>
      </c>
      <c r="G43" s="24">
        <v>22436</v>
      </c>
    </row>
    <row r="44" spans="1:7" ht="12.75" x14ac:dyDescent="0.2">
      <c r="A44" s="8">
        <v>2</v>
      </c>
      <c r="B44" s="13">
        <v>83</v>
      </c>
      <c r="C44" s="24">
        <v>42537</v>
      </c>
      <c r="D44" s="5"/>
      <c r="E44" s="8">
        <v>2</v>
      </c>
      <c r="F44" s="13">
        <v>34</v>
      </c>
      <c r="G44" s="24">
        <v>31200</v>
      </c>
    </row>
    <row r="45" spans="1:7" ht="12.75" x14ac:dyDescent="0.2">
      <c r="A45" s="8">
        <v>3</v>
      </c>
      <c r="B45" s="13">
        <v>83</v>
      </c>
      <c r="C45" s="24">
        <v>42171</v>
      </c>
      <c r="D45" s="5"/>
      <c r="E45" s="8">
        <v>3</v>
      </c>
      <c r="F45" s="13">
        <v>36</v>
      </c>
      <c r="G45" s="24">
        <v>30472</v>
      </c>
    </row>
    <row r="46" spans="1:7" ht="12.75" x14ac:dyDescent="0.2">
      <c r="A46" s="8">
        <v>4</v>
      </c>
      <c r="B46" s="13">
        <v>83</v>
      </c>
      <c r="C46" s="24">
        <v>42170</v>
      </c>
      <c r="D46" s="5"/>
      <c r="E46" s="8">
        <v>4</v>
      </c>
      <c r="F46" s="13">
        <v>36</v>
      </c>
      <c r="G46" s="24">
        <v>27557</v>
      </c>
    </row>
    <row r="47" spans="1:7" ht="12.75" x14ac:dyDescent="0.2">
      <c r="A47" s="8">
        <v>5</v>
      </c>
      <c r="B47" s="13">
        <v>83</v>
      </c>
      <c r="C47" s="24">
        <v>19536</v>
      </c>
      <c r="D47" s="5"/>
      <c r="E47" s="8">
        <v>5</v>
      </c>
      <c r="F47" s="13">
        <v>36</v>
      </c>
      <c r="G47" s="24">
        <v>26822</v>
      </c>
    </row>
    <row r="48" spans="1:7" ht="12.75" x14ac:dyDescent="0.2">
      <c r="A48" s="8">
        <v>6</v>
      </c>
      <c r="B48" s="63">
        <v>82</v>
      </c>
      <c r="C48" s="67">
        <v>43645</v>
      </c>
      <c r="D48" s="5"/>
      <c r="E48" s="8">
        <v>6</v>
      </c>
      <c r="F48" s="13">
        <v>36</v>
      </c>
      <c r="G48" s="24">
        <v>24993</v>
      </c>
    </row>
    <row r="49" spans="1:7" ht="12.75" x14ac:dyDescent="0.2">
      <c r="A49" s="8">
        <v>7</v>
      </c>
      <c r="B49" s="12">
        <v>82</v>
      </c>
      <c r="C49" s="23">
        <v>41443</v>
      </c>
      <c r="D49" s="5"/>
      <c r="E49" s="8">
        <v>7</v>
      </c>
      <c r="F49" s="13">
        <v>37</v>
      </c>
      <c r="G49" s="24">
        <v>37409</v>
      </c>
    </row>
    <row r="50" spans="1:7" ht="12.75" x14ac:dyDescent="0.2">
      <c r="A50" s="8">
        <v>8</v>
      </c>
      <c r="B50" s="12">
        <v>82</v>
      </c>
      <c r="C50" s="23">
        <v>25369</v>
      </c>
      <c r="D50" s="5"/>
      <c r="E50" s="8">
        <v>8</v>
      </c>
      <c r="F50" s="13">
        <v>37</v>
      </c>
      <c r="G50" s="24">
        <v>36680</v>
      </c>
    </row>
    <row r="51" spans="1:7" ht="12.75" x14ac:dyDescent="0.2">
      <c r="A51" s="8">
        <v>9</v>
      </c>
      <c r="B51" s="12">
        <v>82</v>
      </c>
      <c r="C51" s="23">
        <v>19535</v>
      </c>
      <c r="D51" s="5"/>
      <c r="E51" s="8">
        <v>9</v>
      </c>
      <c r="F51" s="13">
        <v>37</v>
      </c>
      <c r="G51" s="24">
        <v>34856</v>
      </c>
    </row>
    <row r="52" spans="1:7" ht="12.75" x14ac:dyDescent="0.2">
      <c r="A52" s="8">
        <v>10</v>
      </c>
      <c r="B52" s="12">
        <v>81</v>
      </c>
      <c r="C52" s="23">
        <v>43644</v>
      </c>
      <c r="D52" s="5"/>
      <c r="E52" s="8">
        <v>10</v>
      </c>
      <c r="F52" s="13">
        <v>37</v>
      </c>
      <c r="G52" s="24">
        <v>34486</v>
      </c>
    </row>
    <row r="53" spans="1:7" ht="12.75" x14ac:dyDescent="0.2">
      <c r="A53" s="7"/>
      <c r="D53" s="5"/>
    </row>
    <row r="54" spans="1:7" ht="12.75" x14ac:dyDescent="0.2">
      <c r="A54" s="80" t="s">
        <v>231</v>
      </c>
      <c r="B54" s="81"/>
      <c r="C54" s="81"/>
      <c r="D54" s="5"/>
      <c r="E54" s="80" t="s">
        <v>232</v>
      </c>
      <c r="F54" s="81"/>
      <c r="G54" s="81"/>
    </row>
    <row r="55" spans="1:7" ht="12.75" x14ac:dyDescent="0.2">
      <c r="A55" s="7"/>
      <c r="B55" s="8" t="s">
        <v>7</v>
      </c>
      <c r="C55" s="8" t="s">
        <v>8</v>
      </c>
      <c r="D55" s="5"/>
      <c r="F55" s="8" t="s">
        <v>7</v>
      </c>
      <c r="G55" s="8" t="s">
        <v>8</v>
      </c>
    </row>
    <row r="56" spans="1:7" ht="12.75" x14ac:dyDescent="0.2">
      <c r="A56" s="8">
        <v>1</v>
      </c>
      <c r="B56" s="11">
        <v>60.5</v>
      </c>
      <c r="C56" s="12">
        <v>2019</v>
      </c>
      <c r="D56" s="5"/>
      <c r="E56" s="8">
        <v>1</v>
      </c>
      <c r="F56" s="18">
        <v>51.1</v>
      </c>
      <c r="G56" s="13">
        <v>1971</v>
      </c>
    </row>
    <row r="57" spans="1:7" ht="12.75" x14ac:dyDescent="0.2">
      <c r="A57" s="8">
        <v>2</v>
      </c>
      <c r="B57" s="61">
        <v>60.1</v>
      </c>
      <c r="C57" s="61">
        <v>2022</v>
      </c>
      <c r="D57" s="5"/>
      <c r="E57" s="8">
        <v>2</v>
      </c>
      <c r="F57" s="13">
        <v>51.2</v>
      </c>
      <c r="G57" s="13">
        <v>1955</v>
      </c>
    </row>
    <row r="58" spans="1:7" ht="12.75" x14ac:dyDescent="0.2">
      <c r="A58" s="8">
        <v>3</v>
      </c>
      <c r="B58" s="18">
        <v>59.5</v>
      </c>
      <c r="C58" s="13">
        <v>2015</v>
      </c>
      <c r="D58" s="5"/>
      <c r="E58" s="8">
        <v>3</v>
      </c>
      <c r="F58" s="13">
        <v>51.4</v>
      </c>
      <c r="G58" s="13">
        <v>1973</v>
      </c>
    </row>
    <row r="59" spans="1:7" ht="12.75" x14ac:dyDescent="0.2">
      <c r="A59" s="8">
        <v>4</v>
      </c>
      <c r="B59" s="13">
        <v>59.4</v>
      </c>
      <c r="C59" s="13">
        <v>2013</v>
      </c>
      <c r="D59" s="5"/>
      <c r="E59" s="8">
        <v>4</v>
      </c>
      <c r="F59" s="13">
        <v>51.6</v>
      </c>
      <c r="G59" s="13">
        <v>1963</v>
      </c>
    </row>
    <row r="60" spans="1:7" ht="12.75" x14ac:dyDescent="0.2">
      <c r="A60" s="8">
        <v>5</v>
      </c>
      <c r="B60" s="13">
        <v>59.1</v>
      </c>
      <c r="C60" s="13">
        <v>2016</v>
      </c>
      <c r="D60" s="5"/>
      <c r="E60" s="8">
        <v>5</v>
      </c>
      <c r="F60" s="18">
        <v>51.6</v>
      </c>
      <c r="G60" s="13">
        <v>2008</v>
      </c>
    </row>
    <row r="61" spans="1:7" ht="12.75" x14ac:dyDescent="0.2">
      <c r="A61" s="8">
        <v>6</v>
      </c>
      <c r="B61" s="13">
        <v>58.8</v>
      </c>
      <c r="C61" s="13">
        <v>1984</v>
      </c>
      <c r="D61" s="5"/>
      <c r="E61" s="8">
        <v>6</v>
      </c>
      <c r="F61" s="18">
        <v>51.9</v>
      </c>
      <c r="G61" s="13">
        <v>1987</v>
      </c>
    </row>
    <row r="62" spans="1:7" ht="12.75" x14ac:dyDescent="0.2">
      <c r="A62" s="8">
        <v>7</v>
      </c>
      <c r="B62" s="13">
        <v>58.1</v>
      </c>
      <c r="C62" s="13">
        <v>2001</v>
      </c>
      <c r="D62" s="5"/>
      <c r="E62" s="8">
        <v>7</v>
      </c>
      <c r="F62" s="18">
        <v>51.9</v>
      </c>
      <c r="G62" s="13">
        <v>1985</v>
      </c>
    </row>
    <row r="63" spans="1:7" ht="12.75" x14ac:dyDescent="0.2">
      <c r="A63" s="8">
        <v>8</v>
      </c>
      <c r="B63" s="18">
        <v>58</v>
      </c>
      <c r="C63" s="13">
        <v>1957</v>
      </c>
      <c r="D63" s="5"/>
      <c r="E63" s="8">
        <v>8</v>
      </c>
      <c r="F63" s="18">
        <v>51.9</v>
      </c>
      <c r="G63" s="13">
        <v>1972</v>
      </c>
    </row>
    <row r="64" spans="1:7" ht="12.75" x14ac:dyDescent="0.2">
      <c r="A64" s="8">
        <v>9</v>
      </c>
      <c r="B64" s="13">
        <v>57.8</v>
      </c>
      <c r="C64" s="13">
        <v>1977</v>
      </c>
      <c r="D64" s="5"/>
      <c r="E64" s="8">
        <v>9</v>
      </c>
      <c r="F64" s="13">
        <v>52.3</v>
      </c>
      <c r="G64" s="13">
        <v>1952</v>
      </c>
    </row>
    <row r="65" spans="1:7" ht="12.75" x14ac:dyDescent="0.2">
      <c r="A65" s="8">
        <v>10</v>
      </c>
      <c r="B65" s="18">
        <v>57.7</v>
      </c>
      <c r="C65" s="13">
        <v>1969</v>
      </c>
      <c r="D65" s="5"/>
      <c r="E65" s="8">
        <v>10</v>
      </c>
      <c r="F65" s="13">
        <v>52.4</v>
      </c>
      <c r="G65" s="13">
        <v>1956</v>
      </c>
    </row>
    <row r="66" spans="1:7" ht="12.75" x14ac:dyDescent="0.2">
      <c r="A66" s="7"/>
      <c r="D66" s="5"/>
    </row>
    <row r="67" spans="1:7" ht="12.75" x14ac:dyDescent="0.2">
      <c r="A67" s="80" t="s">
        <v>221</v>
      </c>
      <c r="B67" s="81"/>
      <c r="C67" s="81"/>
      <c r="D67" s="5"/>
      <c r="E67" s="80" t="s">
        <v>87</v>
      </c>
      <c r="F67" s="81"/>
      <c r="G67" s="81"/>
    </row>
    <row r="68" spans="1:7" ht="12.75" x14ac:dyDescent="0.2">
      <c r="A68" s="8"/>
      <c r="B68" s="8" t="s">
        <v>226</v>
      </c>
      <c r="C68" s="8" t="s">
        <v>23</v>
      </c>
      <c r="D68" s="5"/>
      <c r="E68" s="8"/>
      <c r="F68" s="8" t="s">
        <v>226</v>
      </c>
      <c r="G68" s="8" t="s">
        <v>23</v>
      </c>
    </row>
    <row r="69" spans="1:7" ht="12.75" x14ac:dyDescent="0.2">
      <c r="A69" s="8">
        <v>1</v>
      </c>
      <c r="B69" s="18">
        <v>0</v>
      </c>
      <c r="C69" s="13" t="s">
        <v>239</v>
      </c>
      <c r="D69" s="5"/>
      <c r="E69" s="8">
        <v>1</v>
      </c>
      <c r="F69" s="37">
        <v>1.62</v>
      </c>
      <c r="G69" s="24">
        <v>22809</v>
      </c>
    </row>
    <row r="70" spans="1:7" ht="12.75" x14ac:dyDescent="0.2">
      <c r="A70" s="8">
        <v>2</v>
      </c>
      <c r="B70" s="18">
        <v>0</v>
      </c>
      <c r="C70" s="24"/>
      <c r="D70" s="5"/>
      <c r="E70" s="8">
        <v>2</v>
      </c>
      <c r="F70" s="13">
        <v>1.23</v>
      </c>
      <c r="G70" s="24">
        <v>28655</v>
      </c>
    </row>
    <row r="71" spans="1:7" ht="12.75" x14ac:dyDescent="0.2">
      <c r="A71" s="8">
        <v>3</v>
      </c>
      <c r="B71" s="18">
        <v>0</v>
      </c>
      <c r="C71" s="24"/>
      <c r="D71" s="5"/>
      <c r="E71" s="8">
        <v>3</v>
      </c>
      <c r="F71" s="37">
        <v>1.03</v>
      </c>
      <c r="G71" s="24">
        <v>42527</v>
      </c>
    </row>
    <row r="72" spans="1:7" ht="12.75" x14ac:dyDescent="0.2">
      <c r="A72" s="8">
        <v>4</v>
      </c>
      <c r="B72" s="18">
        <v>0</v>
      </c>
      <c r="C72" s="24"/>
      <c r="D72" s="5"/>
      <c r="E72" s="8">
        <v>4</v>
      </c>
      <c r="F72" s="37">
        <v>0.95</v>
      </c>
      <c r="G72" s="24">
        <v>21351</v>
      </c>
    </row>
    <row r="73" spans="1:7" ht="12.75" x14ac:dyDescent="0.2">
      <c r="A73" s="8">
        <v>5</v>
      </c>
      <c r="B73" s="18">
        <v>0</v>
      </c>
      <c r="C73" s="24"/>
      <c r="D73" s="5"/>
      <c r="E73" s="8">
        <v>5</v>
      </c>
      <c r="F73" s="37">
        <v>0.9</v>
      </c>
      <c r="G73" s="24">
        <v>34509</v>
      </c>
    </row>
    <row r="74" spans="1:7" ht="12.75" x14ac:dyDescent="0.2">
      <c r="A74" s="8">
        <v>6</v>
      </c>
      <c r="B74" s="18">
        <v>0</v>
      </c>
      <c r="C74" s="24"/>
      <c r="D74" s="5"/>
      <c r="E74" s="8">
        <v>6</v>
      </c>
      <c r="F74" s="37">
        <v>0.89</v>
      </c>
      <c r="G74" s="24">
        <v>39257</v>
      </c>
    </row>
    <row r="75" spans="1:7" ht="12.75" x14ac:dyDescent="0.2">
      <c r="A75" s="8">
        <v>7</v>
      </c>
      <c r="B75" s="18">
        <v>0</v>
      </c>
      <c r="C75" s="24"/>
      <c r="D75" s="5"/>
      <c r="E75" s="8">
        <v>7</v>
      </c>
      <c r="F75" s="37">
        <v>0.76</v>
      </c>
      <c r="G75" s="24">
        <v>21352</v>
      </c>
    </row>
    <row r="76" spans="1:7" ht="12.75" x14ac:dyDescent="0.2">
      <c r="A76" s="8">
        <v>8</v>
      </c>
      <c r="B76" s="18">
        <v>0</v>
      </c>
      <c r="C76" s="24"/>
      <c r="D76" s="5"/>
      <c r="E76" s="8">
        <v>8</v>
      </c>
      <c r="F76" s="13">
        <v>0.73</v>
      </c>
      <c r="G76" s="24">
        <v>32300</v>
      </c>
    </row>
    <row r="77" spans="1:7" ht="12.75" x14ac:dyDescent="0.2">
      <c r="A77" s="8">
        <v>9</v>
      </c>
      <c r="B77" s="18">
        <v>0</v>
      </c>
      <c r="C77" s="24"/>
      <c r="D77" s="5"/>
      <c r="E77" s="8">
        <v>9</v>
      </c>
      <c r="F77" s="13">
        <v>0.68</v>
      </c>
      <c r="G77" s="24">
        <v>41815</v>
      </c>
    </row>
    <row r="78" spans="1:7" ht="12.75" x14ac:dyDescent="0.2">
      <c r="A78" s="8">
        <v>10</v>
      </c>
      <c r="B78" s="18">
        <v>0</v>
      </c>
      <c r="C78" s="24"/>
      <c r="D78" s="5"/>
      <c r="E78" s="8">
        <v>10</v>
      </c>
      <c r="F78" s="37">
        <v>0.64</v>
      </c>
      <c r="G78" s="24">
        <v>30108</v>
      </c>
    </row>
    <row r="79" spans="1:7" ht="12.75" x14ac:dyDescent="0.2">
      <c r="A79" s="7"/>
    </row>
    <row r="80" spans="1:7" ht="12.75" x14ac:dyDescent="0.2">
      <c r="A80" s="7"/>
    </row>
    <row r="81" spans="1:1" ht="12.75" x14ac:dyDescent="0.2">
      <c r="A81" s="7"/>
    </row>
    <row r="82" spans="1:1" ht="12.75" x14ac:dyDescent="0.2">
      <c r="A82" s="7"/>
    </row>
    <row r="83" spans="1:1" ht="12.75" x14ac:dyDescent="0.2">
      <c r="A83" s="7"/>
    </row>
    <row r="84" spans="1:1" ht="12.75" x14ac:dyDescent="0.2">
      <c r="A84" s="7"/>
    </row>
    <row r="85" spans="1:1" ht="12.75" x14ac:dyDescent="0.2">
      <c r="A85" s="7"/>
    </row>
    <row r="86" spans="1:1" ht="12.75" x14ac:dyDescent="0.2">
      <c r="A86" s="7"/>
    </row>
    <row r="87" spans="1:1" ht="12.75" x14ac:dyDescent="0.2">
      <c r="A87" s="7"/>
    </row>
    <row r="88" spans="1:1" ht="12.75" x14ac:dyDescent="0.2">
      <c r="A88" s="7"/>
    </row>
    <row r="89" spans="1:1" ht="12.75" x14ac:dyDescent="0.2">
      <c r="A89" s="7"/>
    </row>
    <row r="90" spans="1:1" ht="12.75" x14ac:dyDescent="0.2">
      <c r="A90" s="7"/>
    </row>
    <row r="91" spans="1:1" ht="12.75" x14ac:dyDescent="0.2">
      <c r="A91" s="7"/>
    </row>
    <row r="92" spans="1:1" ht="12.75" x14ac:dyDescent="0.2">
      <c r="A92" s="7"/>
    </row>
    <row r="93" spans="1:1" ht="12.75" x14ac:dyDescent="0.2">
      <c r="A93" s="7"/>
    </row>
    <row r="94" spans="1:1" ht="12.75" x14ac:dyDescent="0.2">
      <c r="A94" s="7"/>
    </row>
    <row r="95" spans="1:1" ht="12.75" x14ac:dyDescent="0.2">
      <c r="A95" s="7"/>
    </row>
    <row r="96" spans="1:1" ht="12.75" x14ac:dyDescent="0.2">
      <c r="A96" s="7"/>
    </row>
    <row r="97" spans="1:1" ht="12.75" x14ac:dyDescent="0.2">
      <c r="A97" s="7"/>
    </row>
    <row r="98" spans="1:1" ht="12.75" x14ac:dyDescent="0.2">
      <c r="A98" s="7"/>
    </row>
    <row r="99" spans="1:1" ht="12.75" x14ac:dyDescent="0.2">
      <c r="A99" s="7"/>
    </row>
    <row r="100" spans="1:1" ht="12.75" x14ac:dyDescent="0.2">
      <c r="A100" s="7"/>
    </row>
    <row r="101" spans="1:1" ht="12.75" x14ac:dyDescent="0.2">
      <c r="A101" s="7"/>
    </row>
    <row r="102" spans="1:1" ht="12.75" x14ac:dyDescent="0.2">
      <c r="A102" s="7"/>
    </row>
    <row r="103" spans="1:1" ht="12.75" x14ac:dyDescent="0.2">
      <c r="A103" s="7"/>
    </row>
    <row r="104" spans="1:1" ht="12.75" x14ac:dyDescent="0.2">
      <c r="A104" s="7"/>
    </row>
    <row r="105" spans="1:1" ht="12.75" x14ac:dyDescent="0.2">
      <c r="A105" s="7"/>
    </row>
    <row r="106" spans="1:1" ht="12.75" x14ac:dyDescent="0.2">
      <c r="A106" s="7"/>
    </row>
    <row r="107" spans="1:1" ht="12.75" x14ac:dyDescent="0.2">
      <c r="A107" s="7"/>
    </row>
    <row r="108" spans="1:1" ht="12.75" x14ac:dyDescent="0.2">
      <c r="A108" s="7"/>
    </row>
    <row r="109" spans="1:1" ht="12.75" x14ac:dyDescent="0.2">
      <c r="A109" s="7"/>
    </row>
    <row r="110" spans="1:1" ht="12.75" x14ac:dyDescent="0.2">
      <c r="A110" s="7"/>
    </row>
    <row r="111" spans="1:1" ht="12.75" x14ac:dyDescent="0.2">
      <c r="A111" s="7"/>
    </row>
    <row r="112" spans="1:1" ht="12.75" x14ac:dyDescent="0.2">
      <c r="A112" s="7"/>
    </row>
    <row r="113" spans="1:1" ht="12.75" x14ac:dyDescent="0.2">
      <c r="A113" s="7"/>
    </row>
    <row r="114" spans="1:1" ht="12.75" x14ac:dyDescent="0.2">
      <c r="A114" s="7"/>
    </row>
    <row r="115" spans="1:1" ht="12.75" x14ac:dyDescent="0.2">
      <c r="A115" s="7"/>
    </row>
    <row r="116" spans="1:1" ht="12.75" x14ac:dyDescent="0.2">
      <c r="A116" s="7"/>
    </row>
    <row r="117" spans="1:1" ht="12.75" x14ac:dyDescent="0.2">
      <c r="A117" s="7"/>
    </row>
    <row r="118" spans="1:1" ht="12.75" x14ac:dyDescent="0.2">
      <c r="A118" s="7"/>
    </row>
    <row r="119" spans="1:1" ht="12.75" x14ac:dyDescent="0.2">
      <c r="A119" s="7"/>
    </row>
    <row r="120" spans="1:1" ht="12.75" x14ac:dyDescent="0.2">
      <c r="A120" s="7"/>
    </row>
    <row r="121" spans="1:1" ht="12.75" x14ac:dyDescent="0.2">
      <c r="A121" s="7"/>
    </row>
    <row r="122" spans="1:1" ht="12.75" x14ac:dyDescent="0.2">
      <c r="A122" s="7"/>
    </row>
    <row r="123" spans="1:1" ht="12.75" x14ac:dyDescent="0.2">
      <c r="A123" s="7"/>
    </row>
    <row r="124" spans="1:1" ht="12.75" x14ac:dyDescent="0.2">
      <c r="A124" s="7"/>
    </row>
    <row r="125" spans="1:1" ht="12.75" x14ac:dyDescent="0.2">
      <c r="A125" s="7"/>
    </row>
    <row r="126" spans="1:1" ht="12.75" x14ac:dyDescent="0.2">
      <c r="A126" s="7"/>
    </row>
    <row r="127" spans="1:1" ht="12.75" x14ac:dyDescent="0.2">
      <c r="A127" s="7"/>
    </row>
    <row r="128" spans="1:1" ht="12.75" x14ac:dyDescent="0.2">
      <c r="A128" s="7"/>
    </row>
    <row r="129" spans="1:1" ht="12.75" x14ac:dyDescent="0.2">
      <c r="A129" s="7"/>
    </row>
    <row r="130" spans="1:1" ht="12.75" x14ac:dyDescent="0.2">
      <c r="A130" s="7"/>
    </row>
    <row r="131" spans="1:1" ht="12.75" x14ac:dyDescent="0.2">
      <c r="A131" s="7"/>
    </row>
    <row r="132" spans="1:1" ht="12.75" x14ac:dyDescent="0.2">
      <c r="A132" s="7"/>
    </row>
    <row r="133" spans="1:1" ht="12.75" x14ac:dyDescent="0.2">
      <c r="A133" s="7"/>
    </row>
    <row r="134" spans="1:1" ht="12.75" x14ac:dyDescent="0.2">
      <c r="A134" s="7"/>
    </row>
    <row r="135" spans="1:1" ht="12.75" x14ac:dyDescent="0.2">
      <c r="A135" s="7"/>
    </row>
    <row r="136" spans="1:1" ht="12.75" x14ac:dyDescent="0.2">
      <c r="A136" s="7"/>
    </row>
    <row r="137" spans="1:1" ht="12.75" x14ac:dyDescent="0.2">
      <c r="A137" s="7"/>
    </row>
    <row r="138" spans="1:1" ht="12.75" x14ac:dyDescent="0.2">
      <c r="A138" s="7"/>
    </row>
    <row r="139" spans="1:1" ht="12.75" x14ac:dyDescent="0.2">
      <c r="A139" s="7"/>
    </row>
    <row r="140" spans="1:1" ht="12.75" x14ac:dyDescent="0.2">
      <c r="A140" s="7"/>
    </row>
    <row r="141" spans="1:1" ht="12.75" x14ac:dyDescent="0.2">
      <c r="A141" s="7"/>
    </row>
    <row r="142" spans="1:1" ht="12.75" x14ac:dyDescent="0.2">
      <c r="A142" s="7"/>
    </row>
    <row r="143" spans="1:1" ht="12.75" x14ac:dyDescent="0.2">
      <c r="A143" s="7"/>
    </row>
    <row r="144" spans="1:1" ht="12.75" x14ac:dyDescent="0.2">
      <c r="A144" s="7"/>
    </row>
    <row r="145" spans="1:1" ht="12.75" x14ac:dyDescent="0.2">
      <c r="A145" s="7"/>
    </row>
    <row r="146" spans="1:1" ht="12.75" x14ac:dyDescent="0.2">
      <c r="A146" s="7"/>
    </row>
    <row r="147" spans="1:1" ht="12.75" x14ac:dyDescent="0.2">
      <c r="A147" s="7"/>
    </row>
    <row r="148" spans="1:1" ht="12.75" x14ac:dyDescent="0.2">
      <c r="A148" s="7"/>
    </row>
    <row r="149" spans="1:1" ht="12.75" x14ac:dyDescent="0.2">
      <c r="A149" s="7"/>
    </row>
    <row r="150" spans="1:1" ht="12.75" x14ac:dyDescent="0.2">
      <c r="A150" s="7"/>
    </row>
    <row r="151" spans="1:1" ht="12.75" x14ac:dyDescent="0.2">
      <c r="A151" s="7"/>
    </row>
    <row r="152" spans="1:1" ht="12.75" x14ac:dyDescent="0.2">
      <c r="A152" s="7"/>
    </row>
    <row r="153" spans="1:1" ht="12.75" x14ac:dyDescent="0.2">
      <c r="A153" s="7"/>
    </row>
    <row r="154" spans="1:1" ht="12.75" x14ac:dyDescent="0.2">
      <c r="A154" s="7"/>
    </row>
    <row r="155" spans="1:1" ht="12.75" x14ac:dyDescent="0.2">
      <c r="A155" s="7"/>
    </row>
    <row r="156" spans="1:1" ht="12.75" x14ac:dyDescent="0.2">
      <c r="A156" s="7"/>
    </row>
    <row r="157" spans="1:1" ht="12.75" x14ac:dyDescent="0.2">
      <c r="A157" s="7"/>
    </row>
    <row r="158" spans="1:1" ht="12.75" x14ac:dyDescent="0.2">
      <c r="A158" s="7"/>
    </row>
    <row r="159" spans="1:1" ht="12.75" x14ac:dyDescent="0.2">
      <c r="A159" s="7"/>
    </row>
    <row r="160" spans="1:1" ht="12.75" x14ac:dyDescent="0.2">
      <c r="A160" s="7"/>
    </row>
    <row r="161" spans="1:1" ht="12.75" x14ac:dyDescent="0.2">
      <c r="A161" s="7"/>
    </row>
    <row r="162" spans="1:1" ht="12.75" x14ac:dyDescent="0.2">
      <c r="A162" s="7"/>
    </row>
    <row r="163" spans="1:1" ht="12.75" x14ac:dyDescent="0.2">
      <c r="A163" s="7"/>
    </row>
    <row r="164" spans="1:1" ht="12.75" x14ac:dyDescent="0.2">
      <c r="A164" s="7"/>
    </row>
    <row r="165" spans="1:1" ht="12.75" x14ac:dyDescent="0.2">
      <c r="A165" s="7"/>
    </row>
    <row r="166" spans="1:1" ht="12.75" x14ac:dyDescent="0.2">
      <c r="A166" s="7"/>
    </row>
    <row r="167" spans="1:1" ht="12.75" x14ac:dyDescent="0.2">
      <c r="A167" s="7"/>
    </row>
    <row r="168" spans="1:1" ht="12.75" x14ac:dyDescent="0.2">
      <c r="A168" s="7"/>
    </row>
    <row r="169" spans="1:1" ht="12.75" x14ac:dyDescent="0.2">
      <c r="A169" s="7"/>
    </row>
    <row r="170" spans="1:1" ht="12.75" x14ac:dyDescent="0.2">
      <c r="A170" s="7"/>
    </row>
    <row r="171" spans="1:1" ht="12.75" x14ac:dyDescent="0.2">
      <c r="A171" s="7"/>
    </row>
    <row r="172" spans="1:1" ht="12.75" x14ac:dyDescent="0.2">
      <c r="A172" s="7"/>
    </row>
    <row r="173" spans="1:1" ht="12.75" x14ac:dyDescent="0.2">
      <c r="A173" s="7"/>
    </row>
    <row r="174" spans="1:1" ht="12.75" x14ac:dyDescent="0.2">
      <c r="A174" s="7"/>
    </row>
    <row r="175" spans="1:1" ht="12.75" x14ac:dyDescent="0.2">
      <c r="A175" s="7"/>
    </row>
    <row r="176" spans="1:1" ht="12.75" x14ac:dyDescent="0.2">
      <c r="A176" s="7"/>
    </row>
    <row r="177" spans="1:1" ht="12.75" x14ac:dyDescent="0.2">
      <c r="A177" s="7"/>
    </row>
    <row r="178" spans="1:1" ht="12.75" x14ac:dyDescent="0.2">
      <c r="A178" s="7"/>
    </row>
    <row r="179" spans="1:1" ht="12.75" x14ac:dyDescent="0.2">
      <c r="A179" s="7"/>
    </row>
    <row r="180" spans="1:1" ht="12.75" x14ac:dyDescent="0.2">
      <c r="A180" s="7"/>
    </row>
    <row r="181" spans="1:1" ht="12.75" x14ac:dyDescent="0.2">
      <c r="A181" s="7"/>
    </row>
    <row r="182" spans="1:1" ht="12.75" x14ac:dyDescent="0.2">
      <c r="A182" s="7"/>
    </row>
    <row r="183" spans="1:1" ht="12.75" x14ac:dyDescent="0.2">
      <c r="A183" s="7"/>
    </row>
    <row r="184" spans="1:1" ht="12.75" x14ac:dyDescent="0.2">
      <c r="A184" s="7"/>
    </row>
    <row r="185" spans="1:1" ht="12.75" x14ac:dyDescent="0.2">
      <c r="A185" s="7"/>
    </row>
    <row r="186" spans="1:1" ht="12.75" x14ac:dyDescent="0.2">
      <c r="A186" s="7"/>
    </row>
    <row r="187" spans="1:1" ht="12.75" x14ac:dyDescent="0.2">
      <c r="A187" s="7"/>
    </row>
    <row r="188" spans="1:1" ht="12.75" x14ac:dyDescent="0.2">
      <c r="A188" s="7"/>
    </row>
    <row r="189" spans="1:1" ht="12.75" x14ac:dyDescent="0.2">
      <c r="A189" s="7"/>
    </row>
    <row r="190" spans="1:1" ht="12.75" x14ac:dyDescent="0.2">
      <c r="A190" s="7"/>
    </row>
    <row r="191" spans="1:1" ht="12.75" x14ac:dyDescent="0.2">
      <c r="A191" s="7"/>
    </row>
    <row r="192" spans="1:1" ht="12.75" x14ac:dyDescent="0.2">
      <c r="A192" s="7"/>
    </row>
    <row r="193" spans="1:1" ht="12.75" x14ac:dyDescent="0.2">
      <c r="A193" s="7"/>
    </row>
    <row r="194" spans="1:1" ht="12.75" x14ac:dyDescent="0.2">
      <c r="A194" s="7"/>
    </row>
    <row r="195" spans="1:1" ht="12.75" x14ac:dyDescent="0.2">
      <c r="A195" s="7"/>
    </row>
    <row r="196" spans="1:1" ht="12.75" x14ac:dyDescent="0.2">
      <c r="A196" s="7"/>
    </row>
    <row r="197" spans="1:1" ht="12.75" x14ac:dyDescent="0.2">
      <c r="A197" s="7"/>
    </row>
    <row r="198" spans="1:1" ht="12.75" x14ac:dyDescent="0.2">
      <c r="A198" s="7"/>
    </row>
    <row r="199" spans="1:1" ht="12.75" x14ac:dyDescent="0.2">
      <c r="A199" s="7"/>
    </row>
    <row r="200" spans="1:1" ht="12.75" x14ac:dyDescent="0.2">
      <c r="A200" s="7"/>
    </row>
    <row r="201" spans="1:1" ht="12.75" x14ac:dyDescent="0.2">
      <c r="A201" s="7"/>
    </row>
    <row r="202" spans="1:1" ht="12.75" x14ac:dyDescent="0.2">
      <c r="A202" s="7"/>
    </row>
    <row r="203" spans="1:1" ht="12.75" x14ac:dyDescent="0.2">
      <c r="A203" s="7"/>
    </row>
    <row r="204" spans="1:1" ht="12.75" x14ac:dyDescent="0.2">
      <c r="A204" s="7"/>
    </row>
    <row r="205" spans="1:1" ht="12.75" x14ac:dyDescent="0.2">
      <c r="A205" s="7"/>
    </row>
    <row r="206" spans="1:1" ht="12.75" x14ac:dyDescent="0.2">
      <c r="A206" s="7"/>
    </row>
    <row r="207" spans="1:1" ht="12.75" x14ac:dyDescent="0.2">
      <c r="A207" s="7"/>
    </row>
    <row r="208" spans="1:1" ht="12.75" x14ac:dyDescent="0.2">
      <c r="A208" s="7"/>
    </row>
    <row r="209" spans="1:1" ht="12.75" x14ac:dyDescent="0.2">
      <c r="A209" s="7"/>
    </row>
    <row r="210" spans="1:1" ht="12.75" x14ac:dyDescent="0.2">
      <c r="A210" s="7"/>
    </row>
    <row r="211" spans="1:1" ht="12.75" x14ac:dyDescent="0.2">
      <c r="A211" s="7"/>
    </row>
    <row r="212" spans="1:1" ht="12.75" x14ac:dyDescent="0.2">
      <c r="A212" s="7"/>
    </row>
    <row r="213" spans="1:1" ht="12.75" x14ac:dyDescent="0.2">
      <c r="A213" s="7"/>
    </row>
    <row r="214" spans="1:1" ht="12.75" x14ac:dyDescent="0.2">
      <c r="A214" s="7"/>
    </row>
    <row r="215" spans="1:1" ht="12.75" x14ac:dyDescent="0.2">
      <c r="A215" s="7"/>
    </row>
    <row r="216" spans="1:1" ht="12.75" x14ac:dyDescent="0.2">
      <c r="A216" s="7"/>
    </row>
    <row r="217" spans="1:1" ht="12.75" x14ac:dyDescent="0.2">
      <c r="A217" s="7"/>
    </row>
    <row r="218" spans="1:1" ht="12.75" x14ac:dyDescent="0.2">
      <c r="A218" s="7"/>
    </row>
    <row r="219" spans="1:1" ht="12.75" x14ac:dyDescent="0.2">
      <c r="A219" s="7"/>
    </row>
    <row r="220" spans="1:1" ht="12.75" x14ac:dyDescent="0.2">
      <c r="A220" s="7"/>
    </row>
    <row r="221" spans="1:1" ht="12.75" x14ac:dyDescent="0.2">
      <c r="A221" s="7"/>
    </row>
    <row r="222" spans="1:1" ht="12.75" x14ac:dyDescent="0.2">
      <c r="A222" s="7"/>
    </row>
    <row r="223" spans="1:1" ht="12.75" x14ac:dyDescent="0.2">
      <c r="A223" s="7"/>
    </row>
    <row r="224" spans="1:1" ht="12.75" x14ac:dyDescent="0.2">
      <c r="A224" s="7"/>
    </row>
    <row r="225" spans="1:1" ht="12.75" x14ac:dyDescent="0.2">
      <c r="A225" s="7"/>
    </row>
    <row r="226" spans="1:1" ht="12.75" x14ac:dyDescent="0.2">
      <c r="A226" s="7"/>
    </row>
    <row r="227" spans="1:1" ht="12.75" x14ac:dyDescent="0.2">
      <c r="A227" s="7"/>
    </row>
    <row r="228" spans="1:1" ht="12.75" x14ac:dyDescent="0.2">
      <c r="A228" s="7"/>
    </row>
    <row r="229" spans="1:1" ht="12.75" x14ac:dyDescent="0.2">
      <c r="A229" s="7"/>
    </row>
    <row r="230" spans="1:1" ht="12.75" x14ac:dyDescent="0.2">
      <c r="A230" s="7"/>
    </row>
    <row r="231" spans="1:1" ht="12.75" x14ac:dyDescent="0.2">
      <c r="A231" s="7"/>
    </row>
    <row r="232" spans="1:1" ht="12.75" x14ac:dyDescent="0.2">
      <c r="A232" s="7"/>
    </row>
    <row r="233" spans="1:1" ht="12.75" x14ac:dyDescent="0.2">
      <c r="A233" s="7"/>
    </row>
    <row r="234" spans="1:1" ht="12.75" x14ac:dyDescent="0.2">
      <c r="A234" s="7"/>
    </row>
    <row r="235" spans="1:1" ht="12.75" x14ac:dyDescent="0.2">
      <c r="A235" s="7"/>
    </row>
    <row r="236" spans="1:1" ht="12.75" x14ac:dyDescent="0.2">
      <c r="A236" s="7"/>
    </row>
    <row r="237" spans="1:1" ht="12.75" x14ac:dyDescent="0.2">
      <c r="A237" s="7"/>
    </row>
    <row r="238" spans="1:1" ht="12.75" x14ac:dyDescent="0.2">
      <c r="A238" s="7"/>
    </row>
    <row r="239" spans="1:1" ht="12.75" x14ac:dyDescent="0.2">
      <c r="A239" s="7"/>
    </row>
    <row r="240" spans="1:1" ht="12.75" x14ac:dyDescent="0.2">
      <c r="A240" s="7"/>
    </row>
    <row r="241" spans="1:1" ht="12.75" x14ac:dyDescent="0.2">
      <c r="A241" s="7"/>
    </row>
    <row r="242" spans="1:1" ht="12.75" x14ac:dyDescent="0.2">
      <c r="A242" s="7"/>
    </row>
    <row r="243" spans="1:1" ht="12.75" x14ac:dyDescent="0.2">
      <c r="A243" s="7"/>
    </row>
    <row r="244" spans="1:1" ht="12.75" x14ac:dyDescent="0.2">
      <c r="A244" s="7"/>
    </row>
    <row r="245" spans="1:1" ht="12.75" x14ac:dyDescent="0.2">
      <c r="A245" s="7"/>
    </row>
    <row r="246" spans="1:1" ht="12.75" x14ac:dyDescent="0.2">
      <c r="A246" s="7"/>
    </row>
    <row r="247" spans="1:1" ht="12.75" x14ac:dyDescent="0.2">
      <c r="A247" s="7"/>
    </row>
    <row r="248" spans="1:1" ht="12.75" x14ac:dyDescent="0.2">
      <c r="A248" s="7"/>
    </row>
    <row r="249" spans="1:1" ht="12.75" x14ac:dyDescent="0.2">
      <c r="A249" s="7"/>
    </row>
    <row r="250" spans="1:1" ht="12.75" x14ac:dyDescent="0.2">
      <c r="A250" s="7"/>
    </row>
    <row r="251" spans="1:1" ht="12.75" x14ac:dyDescent="0.2">
      <c r="A251" s="7"/>
    </row>
    <row r="252" spans="1:1" ht="12.75" x14ac:dyDescent="0.2">
      <c r="A252" s="7"/>
    </row>
    <row r="253" spans="1:1" ht="12.75" x14ac:dyDescent="0.2">
      <c r="A253" s="7"/>
    </row>
    <row r="254" spans="1:1" ht="12.75" x14ac:dyDescent="0.2">
      <c r="A254" s="7"/>
    </row>
    <row r="255" spans="1:1" ht="12.75" x14ac:dyDescent="0.2">
      <c r="A255" s="7"/>
    </row>
    <row r="256" spans="1:1" ht="12.75" x14ac:dyDescent="0.2">
      <c r="A256" s="7"/>
    </row>
    <row r="257" spans="1:1" ht="12.75" x14ac:dyDescent="0.2">
      <c r="A257" s="7"/>
    </row>
    <row r="258" spans="1:1" ht="12.75" x14ac:dyDescent="0.2">
      <c r="A258" s="7"/>
    </row>
    <row r="259" spans="1:1" ht="12.75" x14ac:dyDescent="0.2">
      <c r="A259" s="7"/>
    </row>
    <row r="260" spans="1:1" ht="12.75" x14ac:dyDescent="0.2">
      <c r="A260" s="7"/>
    </row>
    <row r="261" spans="1:1" ht="12.75" x14ac:dyDescent="0.2">
      <c r="A261" s="7"/>
    </row>
    <row r="262" spans="1:1" ht="12.75" x14ac:dyDescent="0.2">
      <c r="A262" s="7"/>
    </row>
    <row r="263" spans="1:1" ht="12.75" x14ac:dyDescent="0.2">
      <c r="A263" s="7"/>
    </row>
    <row r="264" spans="1:1" ht="12.75" x14ac:dyDescent="0.2">
      <c r="A264" s="7"/>
    </row>
    <row r="265" spans="1:1" ht="12.75" x14ac:dyDescent="0.2">
      <c r="A265" s="7"/>
    </row>
    <row r="266" spans="1:1" ht="12.75" x14ac:dyDescent="0.2">
      <c r="A266" s="7"/>
    </row>
    <row r="267" spans="1:1" ht="12.75" x14ac:dyDescent="0.2">
      <c r="A267" s="7"/>
    </row>
    <row r="268" spans="1:1" ht="12.75" x14ac:dyDescent="0.2">
      <c r="A268" s="7"/>
    </row>
    <row r="269" spans="1:1" ht="12.75" x14ac:dyDescent="0.2">
      <c r="A269" s="7"/>
    </row>
    <row r="270" spans="1:1" ht="12.75" x14ac:dyDescent="0.2">
      <c r="A270" s="7"/>
    </row>
    <row r="271" spans="1:1" ht="12.75" x14ac:dyDescent="0.2">
      <c r="A271" s="7"/>
    </row>
    <row r="272" spans="1:1" ht="12.75" x14ac:dyDescent="0.2">
      <c r="A272" s="7"/>
    </row>
    <row r="273" spans="1:1" ht="12.75" x14ac:dyDescent="0.2">
      <c r="A273" s="7"/>
    </row>
    <row r="274" spans="1:1" ht="12.75" x14ac:dyDescent="0.2">
      <c r="A274" s="7"/>
    </row>
    <row r="275" spans="1:1" ht="12.75" x14ac:dyDescent="0.2">
      <c r="A275" s="7"/>
    </row>
    <row r="276" spans="1:1" ht="12.75" x14ac:dyDescent="0.2">
      <c r="A276" s="7"/>
    </row>
    <row r="277" spans="1:1" ht="12.75" x14ac:dyDescent="0.2">
      <c r="A277" s="7"/>
    </row>
    <row r="278" spans="1:1" ht="12.75" x14ac:dyDescent="0.2">
      <c r="A278" s="7"/>
    </row>
    <row r="279" spans="1:1" ht="12.75" x14ac:dyDescent="0.2">
      <c r="A279" s="7"/>
    </row>
    <row r="280" spans="1:1" ht="12.75" x14ac:dyDescent="0.2">
      <c r="A280" s="7"/>
    </row>
    <row r="281" spans="1:1" ht="12.75" x14ac:dyDescent="0.2">
      <c r="A281" s="7"/>
    </row>
    <row r="282" spans="1:1" ht="12.75" x14ac:dyDescent="0.2">
      <c r="A282" s="7"/>
    </row>
    <row r="283" spans="1:1" ht="12.75" x14ac:dyDescent="0.2">
      <c r="A283" s="7"/>
    </row>
    <row r="284" spans="1:1" ht="12.75" x14ac:dyDescent="0.2">
      <c r="A284" s="7"/>
    </row>
    <row r="285" spans="1:1" ht="12.75" x14ac:dyDescent="0.2">
      <c r="A285" s="7"/>
    </row>
    <row r="286" spans="1:1" ht="12.75" x14ac:dyDescent="0.2">
      <c r="A286" s="7"/>
    </row>
    <row r="287" spans="1:1" ht="12.75" x14ac:dyDescent="0.2">
      <c r="A287" s="7"/>
    </row>
    <row r="288" spans="1:1" ht="12.75" x14ac:dyDescent="0.2">
      <c r="A288" s="7"/>
    </row>
    <row r="289" spans="1:1" ht="12.75" x14ac:dyDescent="0.2">
      <c r="A289" s="7"/>
    </row>
    <row r="290" spans="1:1" ht="12.75" x14ac:dyDescent="0.2">
      <c r="A290" s="7"/>
    </row>
    <row r="291" spans="1:1" ht="12.75" x14ac:dyDescent="0.2">
      <c r="A291" s="7"/>
    </row>
    <row r="292" spans="1:1" ht="12.75" x14ac:dyDescent="0.2">
      <c r="A292" s="7"/>
    </row>
    <row r="293" spans="1:1" ht="12.75" x14ac:dyDescent="0.2">
      <c r="A293" s="7"/>
    </row>
    <row r="294" spans="1:1" ht="12.75" x14ac:dyDescent="0.2">
      <c r="A294" s="7"/>
    </row>
    <row r="295" spans="1:1" ht="12.75" x14ac:dyDescent="0.2">
      <c r="A295" s="7"/>
    </row>
    <row r="296" spans="1:1" ht="12.75" x14ac:dyDescent="0.2">
      <c r="A296" s="7"/>
    </row>
    <row r="297" spans="1:1" ht="12.75" x14ac:dyDescent="0.2">
      <c r="A297" s="7"/>
    </row>
    <row r="298" spans="1:1" ht="12.75" x14ac:dyDescent="0.2">
      <c r="A298" s="7"/>
    </row>
    <row r="299" spans="1:1" ht="12.75" x14ac:dyDescent="0.2">
      <c r="A299" s="7"/>
    </row>
    <row r="300" spans="1:1" ht="12.75" x14ac:dyDescent="0.2">
      <c r="A300" s="7"/>
    </row>
    <row r="301" spans="1:1" ht="12.75" x14ac:dyDescent="0.2">
      <c r="A301" s="7"/>
    </row>
    <row r="302" spans="1:1" ht="12.75" x14ac:dyDescent="0.2">
      <c r="A302" s="7"/>
    </row>
    <row r="303" spans="1:1" ht="12.75" x14ac:dyDescent="0.2">
      <c r="A303" s="7"/>
    </row>
    <row r="304" spans="1:1" ht="12.75" x14ac:dyDescent="0.2">
      <c r="A304" s="7"/>
    </row>
    <row r="305" spans="1:1" ht="12.75" x14ac:dyDescent="0.2">
      <c r="A305" s="7"/>
    </row>
    <row r="306" spans="1:1" ht="12.75" x14ac:dyDescent="0.2">
      <c r="A306" s="7"/>
    </row>
    <row r="307" spans="1:1" ht="12.75" x14ac:dyDescent="0.2">
      <c r="A307" s="7"/>
    </row>
    <row r="308" spans="1:1" ht="12.75" x14ac:dyDescent="0.2">
      <c r="A308" s="7"/>
    </row>
    <row r="309" spans="1:1" ht="12.75" x14ac:dyDescent="0.2">
      <c r="A309" s="7"/>
    </row>
    <row r="310" spans="1:1" ht="12.75" x14ac:dyDescent="0.2">
      <c r="A310" s="7"/>
    </row>
    <row r="311" spans="1:1" ht="12.75" x14ac:dyDescent="0.2">
      <c r="A311" s="7"/>
    </row>
    <row r="312" spans="1:1" ht="12.75" x14ac:dyDescent="0.2">
      <c r="A312" s="7"/>
    </row>
    <row r="313" spans="1:1" ht="12.75" x14ac:dyDescent="0.2">
      <c r="A313" s="7"/>
    </row>
    <row r="314" spans="1:1" ht="12.75" x14ac:dyDescent="0.2">
      <c r="A314" s="7"/>
    </row>
    <row r="315" spans="1:1" ht="12.75" x14ac:dyDescent="0.2">
      <c r="A315" s="7"/>
    </row>
    <row r="316" spans="1:1" ht="12.75" x14ac:dyDescent="0.2">
      <c r="A316" s="7"/>
    </row>
    <row r="317" spans="1:1" ht="12.75" x14ac:dyDescent="0.2">
      <c r="A317" s="7"/>
    </row>
    <row r="318" spans="1:1" ht="12.75" x14ac:dyDescent="0.2">
      <c r="A318" s="7"/>
    </row>
    <row r="319" spans="1:1" ht="12.75" x14ac:dyDescent="0.2">
      <c r="A319" s="7"/>
    </row>
    <row r="320" spans="1:1" ht="12.75" x14ac:dyDescent="0.2">
      <c r="A320" s="7"/>
    </row>
    <row r="321" spans="1:1" ht="12.75" x14ac:dyDescent="0.2">
      <c r="A321" s="7"/>
    </row>
    <row r="322" spans="1:1" ht="12.75" x14ac:dyDescent="0.2">
      <c r="A322" s="7"/>
    </row>
    <row r="323" spans="1:1" ht="12.75" x14ac:dyDescent="0.2">
      <c r="A323" s="7"/>
    </row>
    <row r="324" spans="1:1" ht="12.75" x14ac:dyDescent="0.2">
      <c r="A324" s="7"/>
    </row>
    <row r="325" spans="1:1" ht="12.75" x14ac:dyDescent="0.2">
      <c r="A325" s="7"/>
    </row>
    <row r="326" spans="1:1" ht="12.75" x14ac:dyDescent="0.2">
      <c r="A326" s="7"/>
    </row>
    <row r="327" spans="1:1" ht="12.75" x14ac:dyDescent="0.2">
      <c r="A327" s="7"/>
    </row>
    <row r="328" spans="1:1" ht="12.75" x14ac:dyDescent="0.2">
      <c r="A328" s="7"/>
    </row>
    <row r="329" spans="1:1" ht="12.75" x14ac:dyDescent="0.2">
      <c r="A329" s="7"/>
    </row>
    <row r="330" spans="1:1" ht="12.75" x14ac:dyDescent="0.2">
      <c r="A330" s="7"/>
    </row>
    <row r="331" spans="1:1" ht="12.75" x14ac:dyDescent="0.2">
      <c r="A331" s="7"/>
    </row>
    <row r="332" spans="1:1" ht="12.75" x14ac:dyDescent="0.2">
      <c r="A332" s="7"/>
    </row>
    <row r="333" spans="1:1" ht="12.75" x14ac:dyDescent="0.2">
      <c r="A333" s="7"/>
    </row>
    <row r="334" spans="1:1" ht="12.75" x14ac:dyDescent="0.2">
      <c r="A334" s="7"/>
    </row>
    <row r="335" spans="1:1" ht="12.75" x14ac:dyDescent="0.2">
      <c r="A335" s="7"/>
    </row>
    <row r="336" spans="1:1" ht="12.75" x14ac:dyDescent="0.2">
      <c r="A336" s="7"/>
    </row>
    <row r="337" spans="1:1" ht="12.75" x14ac:dyDescent="0.2">
      <c r="A337" s="7"/>
    </row>
    <row r="338" spans="1:1" ht="12.75" x14ac:dyDescent="0.2">
      <c r="A338" s="7"/>
    </row>
    <row r="339" spans="1:1" ht="12.75" x14ac:dyDescent="0.2">
      <c r="A339" s="7"/>
    </row>
    <row r="340" spans="1:1" ht="12.75" x14ac:dyDescent="0.2">
      <c r="A340" s="7"/>
    </row>
    <row r="341" spans="1:1" ht="12.75" x14ac:dyDescent="0.2">
      <c r="A341" s="7"/>
    </row>
    <row r="342" spans="1:1" ht="12.75" x14ac:dyDescent="0.2">
      <c r="A342" s="7"/>
    </row>
    <row r="343" spans="1:1" ht="12.75" x14ac:dyDescent="0.2">
      <c r="A343" s="7"/>
    </row>
    <row r="344" spans="1:1" ht="12.75" x14ac:dyDescent="0.2">
      <c r="A344" s="7"/>
    </row>
    <row r="345" spans="1:1" ht="12.75" x14ac:dyDescent="0.2">
      <c r="A345" s="7"/>
    </row>
    <row r="346" spans="1:1" ht="12.75" x14ac:dyDescent="0.2">
      <c r="A346" s="7"/>
    </row>
    <row r="347" spans="1:1" ht="12.75" x14ac:dyDescent="0.2">
      <c r="A347" s="7"/>
    </row>
    <row r="348" spans="1:1" ht="12.75" x14ac:dyDescent="0.2">
      <c r="A348" s="7"/>
    </row>
    <row r="349" spans="1:1" ht="12.75" x14ac:dyDescent="0.2">
      <c r="A349" s="7"/>
    </row>
    <row r="350" spans="1:1" ht="12.75" x14ac:dyDescent="0.2">
      <c r="A350" s="7"/>
    </row>
    <row r="351" spans="1:1" ht="12.75" x14ac:dyDescent="0.2">
      <c r="A351" s="7"/>
    </row>
    <row r="352" spans="1:1" ht="12.75" x14ac:dyDescent="0.2">
      <c r="A352" s="7"/>
    </row>
    <row r="353" spans="1:1" ht="12.75" x14ac:dyDescent="0.2">
      <c r="A353" s="7"/>
    </row>
    <row r="354" spans="1:1" ht="12.75" x14ac:dyDescent="0.2">
      <c r="A354" s="7"/>
    </row>
    <row r="355" spans="1:1" ht="12.75" x14ac:dyDescent="0.2">
      <c r="A355" s="7"/>
    </row>
    <row r="356" spans="1:1" ht="12.75" x14ac:dyDescent="0.2">
      <c r="A356" s="7"/>
    </row>
    <row r="357" spans="1:1" ht="12.75" x14ac:dyDescent="0.2">
      <c r="A357" s="7"/>
    </row>
    <row r="358" spans="1:1" ht="12.75" x14ac:dyDescent="0.2">
      <c r="A358" s="7"/>
    </row>
    <row r="359" spans="1:1" ht="12.75" x14ac:dyDescent="0.2">
      <c r="A359" s="7"/>
    </row>
    <row r="360" spans="1:1" ht="12.75" x14ac:dyDescent="0.2">
      <c r="A360" s="7"/>
    </row>
    <row r="361" spans="1:1" ht="12.75" x14ac:dyDescent="0.2">
      <c r="A361" s="7"/>
    </row>
    <row r="362" spans="1:1" ht="12.75" x14ac:dyDescent="0.2">
      <c r="A362" s="7"/>
    </row>
    <row r="363" spans="1:1" ht="12.75" x14ac:dyDescent="0.2">
      <c r="A363" s="7"/>
    </row>
    <row r="364" spans="1:1" ht="12.75" x14ac:dyDescent="0.2">
      <c r="A364" s="7"/>
    </row>
    <row r="365" spans="1:1" ht="12.75" x14ac:dyDescent="0.2">
      <c r="A365" s="7"/>
    </row>
    <row r="366" spans="1:1" ht="12.75" x14ac:dyDescent="0.2">
      <c r="A366" s="7"/>
    </row>
    <row r="367" spans="1:1" ht="12.75" x14ac:dyDescent="0.2">
      <c r="A367" s="7"/>
    </row>
    <row r="368" spans="1:1" ht="12.75" x14ac:dyDescent="0.2">
      <c r="A368" s="7"/>
    </row>
    <row r="369" spans="1:1" ht="12.75" x14ac:dyDescent="0.2">
      <c r="A369" s="7"/>
    </row>
    <row r="370" spans="1:1" ht="12.75" x14ac:dyDescent="0.2">
      <c r="A370" s="7"/>
    </row>
    <row r="371" spans="1:1" ht="12.75" x14ac:dyDescent="0.2">
      <c r="A371" s="7"/>
    </row>
    <row r="372" spans="1:1" ht="12.75" x14ac:dyDescent="0.2">
      <c r="A372" s="7"/>
    </row>
    <row r="373" spans="1:1" ht="12.75" x14ac:dyDescent="0.2">
      <c r="A373" s="7"/>
    </row>
    <row r="374" spans="1:1" ht="12.75" x14ac:dyDescent="0.2">
      <c r="A374" s="7"/>
    </row>
    <row r="375" spans="1:1" ht="12.75" x14ac:dyDescent="0.2">
      <c r="A375" s="7"/>
    </row>
    <row r="376" spans="1:1" ht="12.75" x14ac:dyDescent="0.2">
      <c r="A376" s="7"/>
    </row>
    <row r="377" spans="1:1" ht="12.75" x14ac:dyDescent="0.2">
      <c r="A377" s="7"/>
    </row>
    <row r="378" spans="1:1" ht="12.75" x14ac:dyDescent="0.2">
      <c r="A378" s="7"/>
    </row>
    <row r="379" spans="1:1" ht="12.75" x14ac:dyDescent="0.2">
      <c r="A379" s="7"/>
    </row>
    <row r="380" spans="1:1" ht="12.75" x14ac:dyDescent="0.2">
      <c r="A380" s="7"/>
    </row>
    <row r="381" spans="1:1" ht="12.75" x14ac:dyDescent="0.2">
      <c r="A381" s="7"/>
    </row>
    <row r="382" spans="1:1" ht="12.75" x14ac:dyDescent="0.2">
      <c r="A382" s="7"/>
    </row>
    <row r="383" spans="1:1" ht="12.75" x14ac:dyDescent="0.2">
      <c r="A383" s="7"/>
    </row>
    <row r="384" spans="1:1" ht="12.75" x14ac:dyDescent="0.2">
      <c r="A384" s="7"/>
    </row>
    <row r="385" spans="1:1" ht="12.75" x14ac:dyDescent="0.2">
      <c r="A385" s="7"/>
    </row>
    <row r="386" spans="1:1" ht="12.75" x14ac:dyDescent="0.2">
      <c r="A386" s="7"/>
    </row>
    <row r="387" spans="1:1" ht="12.75" x14ac:dyDescent="0.2">
      <c r="A387" s="7"/>
    </row>
    <row r="388" spans="1:1" ht="12.75" x14ac:dyDescent="0.2">
      <c r="A388" s="7"/>
    </row>
    <row r="389" spans="1:1" ht="12.75" x14ac:dyDescent="0.2">
      <c r="A389" s="7"/>
    </row>
    <row r="390" spans="1:1" ht="12.75" x14ac:dyDescent="0.2">
      <c r="A390" s="7"/>
    </row>
    <row r="391" spans="1:1" ht="12.75" x14ac:dyDescent="0.2">
      <c r="A391" s="7"/>
    </row>
    <row r="392" spans="1:1" ht="12.75" x14ac:dyDescent="0.2">
      <c r="A392" s="7"/>
    </row>
    <row r="393" spans="1:1" ht="12.75" x14ac:dyDescent="0.2">
      <c r="A393" s="7"/>
    </row>
    <row r="394" spans="1:1" ht="12.75" x14ac:dyDescent="0.2">
      <c r="A394" s="7"/>
    </row>
    <row r="395" spans="1:1" ht="12.75" x14ac:dyDescent="0.2">
      <c r="A395" s="7"/>
    </row>
    <row r="396" spans="1:1" ht="12.75" x14ac:dyDescent="0.2">
      <c r="A396" s="7"/>
    </row>
    <row r="397" spans="1:1" ht="12.75" x14ac:dyDescent="0.2">
      <c r="A397" s="7"/>
    </row>
    <row r="398" spans="1:1" ht="12.75" x14ac:dyDescent="0.2">
      <c r="A398" s="7"/>
    </row>
    <row r="399" spans="1:1" ht="12.75" x14ac:dyDescent="0.2">
      <c r="A399" s="7"/>
    </row>
    <row r="400" spans="1:1" ht="12.75" x14ac:dyDescent="0.2">
      <c r="A400" s="7"/>
    </row>
    <row r="401" spans="1:1" ht="12.75" x14ac:dyDescent="0.2">
      <c r="A401" s="7"/>
    </row>
    <row r="402" spans="1:1" ht="12.75" x14ac:dyDescent="0.2">
      <c r="A402" s="7"/>
    </row>
    <row r="403" spans="1:1" ht="12.75" x14ac:dyDescent="0.2">
      <c r="A403" s="7"/>
    </row>
    <row r="404" spans="1:1" ht="12.75" x14ac:dyDescent="0.2">
      <c r="A404" s="7"/>
    </row>
    <row r="405" spans="1:1" ht="12.75" x14ac:dyDescent="0.2">
      <c r="A405" s="7"/>
    </row>
    <row r="406" spans="1:1" ht="12.75" x14ac:dyDescent="0.2">
      <c r="A406" s="7"/>
    </row>
    <row r="407" spans="1:1" ht="12.75" x14ac:dyDescent="0.2">
      <c r="A407" s="7"/>
    </row>
    <row r="408" spans="1:1" ht="12.75" x14ac:dyDescent="0.2">
      <c r="A408" s="7"/>
    </row>
    <row r="409" spans="1:1" ht="12.75" x14ac:dyDescent="0.2">
      <c r="A409" s="7"/>
    </row>
    <row r="410" spans="1:1" ht="12.75" x14ac:dyDescent="0.2">
      <c r="A410" s="7"/>
    </row>
    <row r="411" spans="1:1" ht="12.75" x14ac:dyDescent="0.2">
      <c r="A411" s="7"/>
    </row>
    <row r="412" spans="1:1" ht="12.75" x14ac:dyDescent="0.2">
      <c r="A412" s="7"/>
    </row>
    <row r="413" spans="1:1" ht="12.75" x14ac:dyDescent="0.2">
      <c r="A413" s="7"/>
    </row>
    <row r="414" spans="1:1" ht="12.75" x14ac:dyDescent="0.2">
      <c r="A414" s="7"/>
    </row>
    <row r="415" spans="1:1" ht="12.75" x14ac:dyDescent="0.2">
      <c r="A415" s="7"/>
    </row>
    <row r="416" spans="1:1" ht="12.75" x14ac:dyDescent="0.2">
      <c r="A416" s="7"/>
    </row>
    <row r="417" spans="1:1" ht="12.75" x14ac:dyDescent="0.2">
      <c r="A417" s="7"/>
    </row>
    <row r="418" spans="1:1" ht="12.75" x14ac:dyDescent="0.2">
      <c r="A418" s="7"/>
    </row>
    <row r="419" spans="1:1" ht="12.75" x14ac:dyDescent="0.2">
      <c r="A419" s="7"/>
    </row>
    <row r="420" spans="1:1" ht="12.75" x14ac:dyDescent="0.2">
      <c r="A420" s="7"/>
    </row>
    <row r="421" spans="1:1" ht="12.75" x14ac:dyDescent="0.2">
      <c r="A421" s="7"/>
    </row>
    <row r="422" spans="1:1" ht="12.75" x14ac:dyDescent="0.2">
      <c r="A422" s="7"/>
    </row>
    <row r="423" spans="1:1" ht="12.75" x14ac:dyDescent="0.2">
      <c r="A423" s="7"/>
    </row>
    <row r="424" spans="1:1" ht="12.75" x14ac:dyDescent="0.2">
      <c r="A424" s="7"/>
    </row>
    <row r="425" spans="1:1" ht="12.75" x14ac:dyDescent="0.2">
      <c r="A425" s="7"/>
    </row>
    <row r="426" spans="1:1" ht="12.75" x14ac:dyDescent="0.2">
      <c r="A426" s="7"/>
    </row>
    <row r="427" spans="1:1" ht="12.75" x14ac:dyDescent="0.2">
      <c r="A427" s="7"/>
    </row>
    <row r="428" spans="1:1" ht="12.75" x14ac:dyDescent="0.2">
      <c r="A428" s="7"/>
    </row>
    <row r="429" spans="1:1" ht="12.75" x14ac:dyDescent="0.2">
      <c r="A429" s="7"/>
    </row>
    <row r="430" spans="1:1" ht="12.75" x14ac:dyDescent="0.2">
      <c r="A430" s="7"/>
    </row>
    <row r="431" spans="1:1" ht="12.75" x14ac:dyDescent="0.2">
      <c r="A431" s="7"/>
    </row>
    <row r="432" spans="1:1" ht="12.75" x14ac:dyDescent="0.2">
      <c r="A432" s="7"/>
    </row>
    <row r="433" spans="1:1" ht="12.75" x14ac:dyDescent="0.2">
      <c r="A433" s="7"/>
    </row>
    <row r="434" spans="1:1" ht="12.75" x14ac:dyDescent="0.2">
      <c r="A434" s="7"/>
    </row>
    <row r="435" spans="1:1" ht="12.75" x14ac:dyDescent="0.2">
      <c r="A435" s="7"/>
    </row>
    <row r="436" spans="1:1" ht="12.75" x14ac:dyDescent="0.2">
      <c r="A436" s="7"/>
    </row>
    <row r="437" spans="1:1" ht="12.75" x14ac:dyDescent="0.2">
      <c r="A437" s="7"/>
    </row>
    <row r="438" spans="1:1" ht="12.75" x14ac:dyDescent="0.2">
      <c r="A438" s="7"/>
    </row>
    <row r="439" spans="1:1" ht="12.75" x14ac:dyDescent="0.2">
      <c r="A439" s="7"/>
    </row>
    <row r="440" spans="1:1" ht="12.75" x14ac:dyDescent="0.2">
      <c r="A440" s="7"/>
    </row>
    <row r="441" spans="1:1" ht="12.75" x14ac:dyDescent="0.2">
      <c r="A441" s="7"/>
    </row>
    <row r="442" spans="1:1" ht="12.75" x14ac:dyDescent="0.2">
      <c r="A442" s="7"/>
    </row>
    <row r="443" spans="1:1" ht="12.75" x14ac:dyDescent="0.2">
      <c r="A443" s="7"/>
    </row>
    <row r="444" spans="1:1" ht="12.75" x14ac:dyDescent="0.2">
      <c r="A444" s="7"/>
    </row>
    <row r="445" spans="1:1" ht="12.75" x14ac:dyDescent="0.2">
      <c r="A445" s="7"/>
    </row>
    <row r="446" spans="1:1" ht="12.75" x14ac:dyDescent="0.2">
      <c r="A446" s="7"/>
    </row>
    <row r="447" spans="1:1" ht="12.75" x14ac:dyDescent="0.2">
      <c r="A447" s="7"/>
    </row>
    <row r="448" spans="1:1" ht="12.75" x14ac:dyDescent="0.2">
      <c r="A448" s="7"/>
    </row>
    <row r="449" spans="1:1" ht="12.75" x14ac:dyDescent="0.2">
      <c r="A449" s="7"/>
    </row>
    <row r="450" spans="1:1" ht="12.75" x14ac:dyDescent="0.2">
      <c r="A450" s="7"/>
    </row>
    <row r="451" spans="1:1" ht="12.75" x14ac:dyDescent="0.2">
      <c r="A451" s="7"/>
    </row>
    <row r="452" spans="1:1" ht="12.75" x14ac:dyDescent="0.2">
      <c r="A452" s="7"/>
    </row>
    <row r="453" spans="1:1" ht="12.75" x14ac:dyDescent="0.2">
      <c r="A453" s="7"/>
    </row>
    <row r="454" spans="1:1" ht="12.75" x14ac:dyDescent="0.2">
      <c r="A454" s="7"/>
    </row>
    <row r="455" spans="1:1" ht="12.75" x14ac:dyDescent="0.2">
      <c r="A455" s="7"/>
    </row>
    <row r="456" spans="1:1" ht="12.75" x14ac:dyDescent="0.2">
      <c r="A456" s="7"/>
    </row>
    <row r="457" spans="1:1" ht="12.75" x14ac:dyDescent="0.2">
      <c r="A457" s="7"/>
    </row>
    <row r="458" spans="1:1" ht="12.75" x14ac:dyDescent="0.2">
      <c r="A458" s="7"/>
    </row>
    <row r="459" spans="1:1" ht="12.75" x14ac:dyDescent="0.2">
      <c r="A459" s="7"/>
    </row>
    <row r="460" spans="1:1" ht="12.75" x14ac:dyDescent="0.2">
      <c r="A460" s="7"/>
    </row>
    <row r="461" spans="1:1" ht="12.75" x14ac:dyDescent="0.2">
      <c r="A461" s="7"/>
    </row>
    <row r="462" spans="1:1" ht="12.75" x14ac:dyDescent="0.2">
      <c r="A462" s="7"/>
    </row>
    <row r="463" spans="1:1" ht="12.75" x14ac:dyDescent="0.2">
      <c r="A463" s="7"/>
    </row>
    <row r="464" spans="1:1" ht="12.75" x14ac:dyDescent="0.2">
      <c r="A464" s="7"/>
    </row>
    <row r="465" spans="1:1" ht="12.75" x14ac:dyDescent="0.2">
      <c r="A465" s="7"/>
    </row>
    <row r="466" spans="1:1" ht="12.75" x14ac:dyDescent="0.2">
      <c r="A466" s="7"/>
    </row>
    <row r="467" spans="1:1" ht="12.75" x14ac:dyDescent="0.2">
      <c r="A467" s="7"/>
    </row>
    <row r="468" spans="1:1" ht="12.75" x14ac:dyDescent="0.2">
      <c r="A468" s="7"/>
    </row>
    <row r="469" spans="1:1" ht="12.75" x14ac:dyDescent="0.2">
      <c r="A469" s="7"/>
    </row>
    <row r="470" spans="1:1" ht="12.75" x14ac:dyDescent="0.2">
      <c r="A470" s="7"/>
    </row>
    <row r="471" spans="1:1" ht="12.75" x14ac:dyDescent="0.2">
      <c r="A471" s="7"/>
    </row>
    <row r="472" spans="1:1" ht="12.75" x14ac:dyDescent="0.2">
      <c r="A472" s="7"/>
    </row>
    <row r="473" spans="1:1" ht="12.75" x14ac:dyDescent="0.2">
      <c r="A473" s="7"/>
    </row>
    <row r="474" spans="1:1" ht="12.75" x14ac:dyDescent="0.2">
      <c r="A474" s="7"/>
    </row>
    <row r="475" spans="1:1" ht="12.75" x14ac:dyDescent="0.2">
      <c r="A475" s="7"/>
    </row>
    <row r="476" spans="1:1" ht="12.75" x14ac:dyDescent="0.2">
      <c r="A476" s="7"/>
    </row>
    <row r="477" spans="1:1" ht="12.75" x14ac:dyDescent="0.2">
      <c r="A477" s="7"/>
    </row>
    <row r="478" spans="1:1" ht="12.75" x14ac:dyDescent="0.2">
      <c r="A478" s="7"/>
    </row>
    <row r="479" spans="1:1" ht="12.75" x14ac:dyDescent="0.2">
      <c r="A479" s="7"/>
    </row>
    <row r="480" spans="1:1" ht="12.75" x14ac:dyDescent="0.2">
      <c r="A480" s="7"/>
    </row>
    <row r="481" spans="1:1" ht="12.75" x14ac:dyDescent="0.2">
      <c r="A481" s="7"/>
    </row>
    <row r="482" spans="1:1" ht="12.75" x14ac:dyDescent="0.2">
      <c r="A482" s="7"/>
    </row>
    <row r="483" spans="1:1" ht="12.75" x14ac:dyDescent="0.2">
      <c r="A483" s="7"/>
    </row>
    <row r="484" spans="1:1" ht="12.75" x14ac:dyDescent="0.2">
      <c r="A484" s="7"/>
    </row>
    <row r="485" spans="1:1" ht="12.75" x14ac:dyDescent="0.2">
      <c r="A485" s="7"/>
    </row>
    <row r="486" spans="1:1" ht="12.75" x14ac:dyDescent="0.2">
      <c r="A486" s="7"/>
    </row>
    <row r="487" spans="1:1" ht="12.75" x14ac:dyDescent="0.2">
      <c r="A487" s="7"/>
    </row>
    <row r="488" spans="1:1" ht="12.75" x14ac:dyDescent="0.2">
      <c r="A488" s="7"/>
    </row>
    <row r="489" spans="1:1" ht="12.75" x14ac:dyDescent="0.2">
      <c r="A489" s="7"/>
    </row>
    <row r="490" spans="1:1" ht="12.75" x14ac:dyDescent="0.2">
      <c r="A490" s="7"/>
    </row>
    <row r="491" spans="1:1" ht="12.75" x14ac:dyDescent="0.2">
      <c r="A491" s="7"/>
    </row>
    <row r="492" spans="1:1" ht="12.75" x14ac:dyDescent="0.2">
      <c r="A492" s="7"/>
    </row>
    <row r="493" spans="1:1" ht="12.75" x14ac:dyDescent="0.2">
      <c r="A493" s="7"/>
    </row>
    <row r="494" spans="1:1" ht="12.75" x14ac:dyDescent="0.2">
      <c r="A494" s="7"/>
    </row>
    <row r="495" spans="1:1" ht="12.75" x14ac:dyDescent="0.2">
      <c r="A495" s="7"/>
    </row>
    <row r="496" spans="1:1" ht="12.75" x14ac:dyDescent="0.2">
      <c r="A496" s="7"/>
    </row>
    <row r="497" spans="1:1" ht="12.75" x14ac:dyDescent="0.2">
      <c r="A497" s="7"/>
    </row>
    <row r="498" spans="1:1" ht="12.75" x14ac:dyDescent="0.2">
      <c r="A498" s="7"/>
    </row>
    <row r="499" spans="1:1" ht="12.75" x14ac:dyDescent="0.2">
      <c r="A499" s="7"/>
    </row>
    <row r="500" spans="1:1" ht="12.75" x14ac:dyDescent="0.2">
      <c r="A500" s="7"/>
    </row>
    <row r="501" spans="1:1" ht="12.75" x14ac:dyDescent="0.2">
      <c r="A501" s="7"/>
    </row>
    <row r="502" spans="1:1" ht="12.75" x14ac:dyDescent="0.2">
      <c r="A502" s="7"/>
    </row>
    <row r="503" spans="1:1" ht="12.75" x14ac:dyDescent="0.2">
      <c r="A503" s="7"/>
    </row>
    <row r="504" spans="1:1" ht="12.75" x14ac:dyDescent="0.2">
      <c r="A504" s="7"/>
    </row>
    <row r="505" spans="1:1" ht="12.75" x14ac:dyDescent="0.2">
      <c r="A505" s="7"/>
    </row>
    <row r="506" spans="1:1" ht="12.75" x14ac:dyDescent="0.2">
      <c r="A506" s="7"/>
    </row>
    <row r="507" spans="1:1" ht="12.75" x14ac:dyDescent="0.2">
      <c r="A507" s="7"/>
    </row>
    <row r="508" spans="1:1" ht="12.75" x14ac:dyDescent="0.2">
      <c r="A508" s="7"/>
    </row>
    <row r="509" spans="1:1" ht="12.75" x14ac:dyDescent="0.2">
      <c r="A509" s="7"/>
    </row>
    <row r="510" spans="1:1" ht="12.75" x14ac:dyDescent="0.2">
      <c r="A510" s="7"/>
    </row>
    <row r="511" spans="1:1" ht="12.75" x14ac:dyDescent="0.2">
      <c r="A511" s="7"/>
    </row>
    <row r="512" spans="1:1" ht="12.75" x14ac:dyDescent="0.2">
      <c r="A512" s="7"/>
    </row>
    <row r="513" spans="1:1" ht="12.75" x14ac:dyDescent="0.2">
      <c r="A513" s="7"/>
    </row>
    <row r="514" spans="1:1" ht="12.75" x14ac:dyDescent="0.2">
      <c r="A514" s="7"/>
    </row>
    <row r="515" spans="1:1" ht="12.75" x14ac:dyDescent="0.2">
      <c r="A515" s="7"/>
    </row>
    <row r="516" spans="1:1" ht="12.75" x14ac:dyDescent="0.2">
      <c r="A516" s="7"/>
    </row>
    <row r="517" spans="1:1" ht="12.75" x14ac:dyDescent="0.2">
      <c r="A517" s="7"/>
    </row>
    <row r="518" spans="1:1" ht="12.75" x14ac:dyDescent="0.2">
      <c r="A518" s="7"/>
    </row>
    <row r="519" spans="1:1" ht="12.75" x14ac:dyDescent="0.2">
      <c r="A519" s="7"/>
    </row>
    <row r="520" spans="1:1" ht="12.75" x14ac:dyDescent="0.2">
      <c r="A520" s="7"/>
    </row>
    <row r="521" spans="1:1" ht="12.75" x14ac:dyDescent="0.2">
      <c r="A521" s="7"/>
    </row>
    <row r="522" spans="1:1" ht="12.75" x14ac:dyDescent="0.2">
      <c r="A522" s="7"/>
    </row>
    <row r="523" spans="1:1" ht="12.75" x14ac:dyDescent="0.2">
      <c r="A523" s="7"/>
    </row>
    <row r="524" spans="1:1" ht="12.75" x14ac:dyDescent="0.2">
      <c r="A524" s="7"/>
    </row>
    <row r="525" spans="1:1" ht="12.75" x14ac:dyDescent="0.2">
      <c r="A525" s="7"/>
    </row>
    <row r="526" spans="1:1" ht="12.75" x14ac:dyDescent="0.2">
      <c r="A526" s="7"/>
    </row>
    <row r="527" spans="1:1" ht="12.75" x14ac:dyDescent="0.2">
      <c r="A527" s="7"/>
    </row>
    <row r="528" spans="1:1" ht="12.75" x14ac:dyDescent="0.2">
      <c r="A528" s="7"/>
    </row>
    <row r="529" spans="1:1" ht="12.75" x14ac:dyDescent="0.2">
      <c r="A529" s="7"/>
    </row>
    <row r="530" spans="1:1" ht="12.75" x14ac:dyDescent="0.2">
      <c r="A530" s="7"/>
    </row>
    <row r="531" spans="1:1" ht="12.75" x14ac:dyDescent="0.2">
      <c r="A531" s="7"/>
    </row>
    <row r="532" spans="1:1" ht="12.75" x14ac:dyDescent="0.2">
      <c r="A532" s="7"/>
    </row>
    <row r="533" spans="1:1" ht="12.75" x14ac:dyDescent="0.2">
      <c r="A533" s="7"/>
    </row>
    <row r="534" spans="1:1" ht="12.75" x14ac:dyDescent="0.2">
      <c r="A534" s="7"/>
    </row>
    <row r="535" spans="1:1" ht="12.75" x14ac:dyDescent="0.2">
      <c r="A535" s="7"/>
    </row>
    <row r="536" spans="1:1" ht="12.75" x14ac:dyDescent="0.2">
      <c r="A536" s="7"/>
    </row>
    <row r="537" spans="1:1" ht="12.75" x14ac:dyDescent="0.2">
      <c r="A537" s="7"/>
    </row>
    <row r="538" spans="1:1" ht="12.75" x14ac:dyDescent="0.2">
      <c r="A538" s="7"/>
    </row>
    <row r="539" spans="1:1" ht="12.75" x14ac:dyDescent="0.2">
      <c r="A539" s="7"/>
    </row>
    <row r="540" spans="1:1" ht="12.75" x14ac:dyDescent="0.2">
      <c r="A540" s="7"/>
    </row>
    <row r="541" spans="1:1" ht="12.75" x14ac:dyDescent="0.2">
      <c r="A541" s="7"/>
    </row>
    <row r="542" spans="1:1" ht="12.75" x14ac:dyDescent="0.2">
      <c r="A542" s="7"/>
    </row>
    <row r="543" spans="1:1" ht="12.75" x14ac:dyDescent="0.2">
      <c r="A543" s="7"/>
    </row>
    <row r="544" spans="1:1" ht="12.75" x14ac:dyDescent="0.2">
      <c r="A544" s="7"/>
    </row>
    <row r="545" spans="1:1" ht="12.75" x14ac:dyDescent="0.2">
      <c r="A545" s="7"/>
    </row>
    <row r="546" spans="1:1" ht="12.75" x14ac:dyDescent="0.2">
      <c r="A546" s="7"/>
    </row>
    <row r="547" spans="1:1" ht="12.75" x14ac:dyDescent="0.2">
      <c r="A547" s="7"/>
    </row>
    <row r="548" spans="1:1" ht="12.75" x14ac:dyDescent="0.2">
      <c r="A548" s="7"/>
    </row>
    <row r="549" spans="1:1" ht="12.75" x14ac:dyDescent="0.2">
      <c r="A549" s="7"/>
    </row>
    <row r="550" spans="1:1" ht="12.75" x14ac:dyDescent="0.2">
      <c r="A550" s="7"/>
    </row>
    <row r="551" spans="1:1" ht="12.75" x14ac:dyDescent="0.2">
      <c r="A551" s="7"/>
    </row>
    <row r="552" spans="1:1" ht="12.75" x14ac:dyDescent="0.2">
      <c r="A552" s="7"/>
    </row>
    <row r="553" spans="1:1" ht="12.75" x14ac:dyDescent="0.2">
      <c r="A553" s="7"/>
    </row>
    <row r="554" spans="1:1" ht="12.75" x14ac:dyDescent="0.2">
      <c r="A554" s="7"/>
    </row>
    <row r="555" spans="1:1" ht="12.75" x14ac:dyDescent="0.2">
      <c r="A555" s="7"/>
    </row>
    <row r="556" spans="1:1" ht="12.75" x14ac:dyDescent="0.2">
      <c r="A556" s="7"/>
    </row>
    <row r="557" spans="1:1" ht="12.75" x14ac:dyDescent="0.2">
      <c r="A557" s="7"/>
    </row>
    <row r="558" spans="1:1" ht="12.75" x14ac:dyDescent="0.2">
      <c r="A558" s="7"/>
    </row>
    <row r="559" spans="1:1" ht="12.75" x14ac:dyDescent="0.2">
      <c r="A559" s="7"/>
    </row>
    <row r="560" spans="1:1" ht="12.75" x14ac:dyDescent="0.2">
      <c r="A560" s="7"/>
    </row>
    <row r="561" spans="1:1" ht="12.75" x14ac:dyDescent="0.2">
      <c r="A561" s="7"/>
    </row>
    <row r="562" spans="1:1" ht="12.75" x14ac:dyDescent="0.2">
      <c r="A562" s="7"/>
    </row>
    <row r="563" spans="1:1" ht="12.75" x14ac:dyDescent="0.2">
      <c r="A563" s="7"/>
    </row>
    <row r="564" spans="1:1" ht="12.75" x14ac:dyDescent="0.2">
      <c r="A564" s="7"/>
    </row>
    <row r="565" spans="1:1" ht="12.75" x14ac:dyDescent="0.2">
      <c r="A565" s="7"/>
    </row>
    <row r="566" spans="1:1" ht="12.75" x14ac:dyDescent="0.2">
      <c r="A566" s="7"/>
    </row>
    <row r="567" spans="1:1" ht="12.75" x14ac:dyDescent="0.2">
      <c r="A567" s="7"/>
    </row>
    <row r="568" spans="1:1" ht="12.75" x14ac:dyDescent="0.2">
      <c r="A568" s="7"/>
    </row>
    <row r="569" spans="1:1" ht="12.75" x14ac:dyDescent="0.2">
      <c r="A569" s="7"/>
    </row>
    <row r="570" spans="1:1" ht="12.75" x14ac:dyDescent="0.2">
      <c r="A570" s="7"/>
    </row>
    <row r="571" spans="1:1" ht="12.75" x14ac:dyDescent="0.2">
      <c r="A571" s="7"/>
    </row>
    <row r="572" spans="1:1" ht="12.75" x14ac:dyDescent="0.2">
      <c r="A572" s="7"/>
    </row>
    <row r="573" spans="1:1" ht="12.75" x14ac:dyDescent="0.2">
      <c r="A573" s="7"/>
    </row>
    <row r="574" spans="1:1" ht="12.75" x14ac:dyDescent="0.2">
      <c r="A574" s="7"/>
    </row>
    <row r="575" spans="1:1" ht="12.75" x14ac:dyDescent="0.2">
      <c r="A575" s="7"/>
    </row>
    <row r="576" spans="1:1" ht="12.75" x14ac:dyDescent="0.2">
      <c r="A576" s="7"/>
    </row>
    <row r="577" spans="1:1" ht="12.75" x14ac:dyDescent="0.2">
      <c r="A577" s="7"/>
    </row>
    <row r="578" spans="1:1" ht="12.75" x14ac:dyDescent="0.2">
      <c r="A578" s="7"/>
    </row>
    <row r="579" spans="1:1" ht="12.75" x14ac:dyDescent="0.2">
      <c r="A579" s="7"/>
    </row>
    <row r="580" spans="1:1" ht="12.75" x14ac:dyDescent="0.2">
      <c r="A580" s="7"/>
    </row>
    <row r="581" spans="1:1" ht="12.75" x14ac:dyDescent="0.2">
      <c r="A581" s="7"/>
    </row>
    <row r="582" spans="1:1" ht="12.75" x14ac:dyDescent="0.2">
      <c r="A582" s="7"/>
    </row>
    <row r="583" spans="1:1" ht="12.75" x14ac:dyDescent="0.2">
      <c r="A583" s="7"/>
    </row>
    <row r="584" spans="1:1" ht="12.75" x14ac:dyDescent="0.2">
      <c r="A584" s="7"/>
    </row>
    <row r="585" spans="1:1" ht="12.75" x14ac:dyDescent="0.2">
      <c r="A585" s="7"/>
    </row>
    <row r="586" spans="1:1" ht="12.75" x14ac:dyDescent="0.2">
      <c r="A586" s="7"/>
    </row>
    <row r="587" spans="1:1" ht="12.75" x14ac:dyDescent="0.2">
      <c r="A587" s="7"/>
    </row>
    <row r="588" spans="1:1" ht="12.75" x14ac:dyDescent="0.2">
      <c r="A588" s="7"/>
    </row>
    <row r="589" spans="1:1" ht="12.75" x14ac:dyDescent="0.2">
      <c r="A589" s="7"/>
    </row>
    <row r="590" spans="1:1" ht="12.75" x14ac:dyDescent="0.2">
      <c r="A590" s="7"/>
    </row>
    <row r="591" spans="1:1" ht="12.75" x14ac:dyDescent="0.2">
      <c r="A591" s="7"/>
    </row>
    <row r="592" spans="1:1" ht="12.75" x14ac:dyDescent="0.2">
      <c r="A592" s="7"/>
    </row>
    <row r="593" spans="1:1" ht="12.75" x14ac:dyDescent="0.2">
      <c r="A593" s="7"/>
    </row>
    <row r="594" spans="1:1" ht="12.75" x14ac:dyDescent="0.2">
      <c r="A594" s="7"/>
    </row>
    <row r="595" spans="1:1" ht="12.75" x14ac:dyDescent="0.2">
      <c r="A595" s="7"/>
    </row>
    <row r="596" spans="1:1" ht="12.75" x14ac:dyDescent="0.2">
      <c r="A596" s="7"/>
    </row>
    <row r="597" spans="1:1" ht="12.75" x14ac:dyDescent="0.2">
      <c r="A597" s="7"/>
    </row>
    <row r="598" spans="1:1" ht="12.75" x14ac:dyDescent="0.2">
      <c r="A598" s="7"/>
    </row>
    <row r="599" spans="1:1" ht="12.75" x14ac:dyDescent="0.2">
      <c r="A599" s="7"/>
    </row>
    <row r="600" spans="1:1" ht="12.75" x14ac:dyDescent="0.2">
      <c r="A600" s="7"/>
    </row>
    <row r="601" spans="1:1" ht="12.75" x14ac:dyDescent="0.2">
      <c r="A601" s="7"/>
    </row>
    <row r="602" spans="1:1" ht="12.75" x14ac:dyDescent="0.2">
      <c r="A602" s="7"/>
    </row>
    <row r="603" spans="1:1" ht="12.75" x14ac:dyDescent="0.2">
      <c r="A603" s="7"/>
    </row>
    <row r="604" spans="1:1" ht="12.75" x14ac:dyDescent="0.2">
      <c r="A604" s="7"/>
    </row>
    <row r="605" spans="1:1" ht="12.75" x14ac:dyDescent="0.2">
      <c r="A605" s="7"/>
    </row>
    <row r="606" spans="1:1" ht="12.75" x14ac:dyDescent="0.2">
      <c r="A606" s="7"/>
    </row>
    <row r="607" spans="1:1" ht="12.75" x14ac:dyDescent="0.2">
      <c r="A607" s="7"/>
    </row>
    <row r="608" spans="1:1" ht="12.75" x14ac:dyDescent="0.2">
      <c r="A608" s="7"/>
    </row>
    <row r="609" spans="1:1" ht="12.75" x14ac:dyDescent="0.2">
      <c r="A609" s="7"/>
    </row>
    <row r="610" spans="1:1" ht="12.75" x14ac:dyDescent="0.2">
      <c r="A610" s="7"/>
    </row>
    <row r="611" spans="1:1" ht="12.75" x14ac:dyDescent="0.2">
      <c r="A611" s="7"/>
    </row>
    <row r="612" spans="1:1" ht="12.75" x14ac:dyDescent="0.2">
      <c r="A612" s="7"/>
    </row>
    <row r="613" spans="1:1" ht="12.75" x14ac:dyDescent="0.2">
      <c r="A613" s="7"/>
    </row>
    <row r="614" spans="1:1" ht="12.75" x14ac:dyDescent="0.2">
      <c r="A614" s="7"/>
    </row>
    <row r="615" spans="1:1" ht="12.75" x14ac:dyDescent="0.2">
      <c r="A615" s="7"/>
    </row>
    <row r="616" spans="1:1" ht="12.75" x14ac:dyDescent="0.2">
      <c r="A616" s="7"/>
    </row>
    <row r="617" spans="1:1" ht="12.75" x14ac:dyDescent="0.2">
      <c r="A617" s="7"/>
    </row>
    <row r="618" spans="1:1" ht="12.75" x14ac:dyDescent="0.2">
      <c r="A618" s="7"/>
    </row>
    <row r="619" spans="1:1" ht="12.75" x14ac:dyDescent="0.2">
      <c r="A619" s="7"/>
    </row>
    <row r="620" spans="1:1" ht="12.75" x14ac:dyDescent="0.2">
      <c r="A620" s="7"/>
    </row>
    <row r="621" spans="1:1" ht="12.75" x14ac:dyDescent="0.2">
      <c r="A621" s="7"/>
    </row>
    <row r="622" spans="1:1" ht="12.75" x14ac:dyDescent="0.2">
      <c r="A622" s="7"/>
    </row>
    <row r="623" spans="1:1" ht="12.75" x14ac:dyDescent="0.2">
      <c r="A623" s="7"/>
    </row>
    <row r="624" spans="1:1" ht="12.75" x14ac:dyDescent="0.2">
      <c r="A624" s="7"/>
    </row>
    <row r="625" spans="1:1" ht="12.75" x14ac:dyDescent="0.2">
      <c r="A625" s="7"/>
    </row>
    <row r="626" spans="1:1" ht="12.75" x14ac:dyDescent="0.2">
      <c r="A626" s="7"/>
    </row>
    <row r="627" spans="1:1" ht="12.75" x14ac:dyDescent="0.2">
      <c r="A627" s="7"/>
    </row>
    <row r="628" spans="1:1" ht="12.75" x14ac:dyDescent="0.2">
      <c r="A628" s="7"/>
    </row>
    <row r="629" spans="1:1" ht="12.75" x14ac:dyDescent="0.2">
      <c r="A629" s="7"/>
    </row>
    <row r="630" spans="1:1" ht="12.75" x14ac:dyDescent="0.2">
      <c r="A630" s="7"/>
    </row>
    <row r="631" spans="1:1" ht="12.75" x14ac:dyDescent="0.2">
      <c r="A631" s="7"/>
    </row>
    <row r="632" spans="1:1" ht="12.75" x14ac:dyDescent="0.2">
      <c r="A632" s="7"/>
    </row>
    <row r="633" spans="1:1" ht="12.75" x14ac:dyDescent="0.2">
      <c r="A633" s="7"/>
    </row>
    <row r="634" spans="1:1" ht="12.75" x14ac:dyDescent="0.2">
      <c r="A634" s="7"/>
    </row>
    <row r="635" spans="1:1" ht="12.75" x14ac:dyDescent="0.2">
      <c r="A635" s="7"/>
    </row>
    <row r="636" spans="1:1" ht="12.75" x14ac:dyDescent="0.2">
      <c r="A636" s="7"/>
    </row>
    <row r="637" spans="1:1" ht="12.75" x14ac:dyDescent="0.2">
      <c r="A637" s="7"/>
    </row>
    <row r="638" spans="1:1" ht="12.75" x14ac:dyDescent="0.2">
      <c r="A638" s="7"/>
    </row>
    <row r="639" spans="1:1" ht="12.75" x14ac:dyDescent="0.2">
      <c r="A639" s="7"/>
    </row>
    <row r="640" spans="1:1" ht="12.75" x14ac:dyDescent="0.2">
      <c r="A640" s="7"/>
    </row>
    <row r="641" spans="1:1" ht="12.75" x14ac:dyDescent="0.2">
      <c r="A641" s="7"/>
    </row>
    <row r="642" spans="1:1" ht="12.75" x14ac:dyDescent="0.2">
      <c r="A642" s="7"/>
    </row>
    <row r="643" spans="1:1" ht="12.75" x14ac:dyDescent="0.2">
      <c r="A643" s="7"/>
    </row>
    <row r="644" spans="1:1" ht="12.75" x14ac:dyDescent="0.2">
      <c r="A644" s="7"/>
    </row>
    <row r="645" spans="1:1" ht="12.75" x14ac:dyDescent="0.2">
      <c r="A645" s="7"/>
    </row>
    <row r="646" spans="1:1" ht="12.75" x14ac:dyDescent="0.2">
      <c r="A646" s="7"/>
    </row>
    <row r="647" spans="1:1" ht="12.75" x14ac:dyDescent="0.2">
      <c r="A647" s="7"/>
    </row>
    <row r="648" spans="1:1" ht="12.75" x14ac:dyDescent="0.2">
      <c r="A648" s="7"/>
    </row>
    <row r="649" spans="1:1" ht="12.75" x14ac:dyDescent="0.2">
      <c r="A649" s="7"/>
    </row>
    <row r="650" spans="1:1" ht="12.75" x14ac:dyDescent="0.2">
      <c r="A650" s="7"/>
    </row>
    <row r="651" spans="1:1" ht="12.75" x14ac:dyDescent="0.2">
      <c r="A651" s="7"/>
    </row>
    <row r="652" spans="1:1" ht="12.75" x14ac:dyDescent="0.2">
      <c r="A652" s="7"/>
    </row>
    <row r="653" spans="1:1" ht="12.75" x14ac:dyDescent="0.2">
      <c r="A653" s="7"/>
    </row>
    <row r="654" spans="1:1" ht="12.75" x14ac:dyDescent="0.2">
      <c r="A654" s="7"/>
    </row>
    <row r="655" spans="1:1" ht="12.75" x14ac:dyDescent="0.2">
      <c r="A655" s="7"/>
    </row>
    <row r="656" spans="1:1" ht="12.75" x14ac:dyDescent="0.2">
      <c r="A656" s="7"/>
    </row>
    <row r="657" spans="1:1" ht="12.75" x14ac:dyDescent="0.2">
      <c r="A657" s="7"/>
    </row>
    <row r="658" spans="1:1" ht="12.75" x14ac:dyDescent="0.2">
      <c r="A658" s="7"/>
    </row>
    <row r="659" spans="1:1" ht="12.75" x14ac:dyDescent="0.2">
      <c r="A659" s="7"/>
    </row>
    <row r="660" spans="1:1" ht="12.75" x14ac:dyDescent="0.2">
      <c r="A660" s="7"/>
    </row>
    <row r="661" spans="1:1" ht="12.75" x14ac:dyDescent="0.2">
      <c r="A661" s="7"/>
    </row>
    <row r="662" spans="1:1" ht="12.75" x14ac:dyDescent="0.2">
      <c r="A662" s="7"/>
    </row>
    <row r="663" spans="1:1" ht="12.75" x14ac:dyDescent="0.2">
      <c r="A663" s="7"/>
    </row>
    <row r="664" spans="1:1" ht="12.75" x14ac:dyDescent="0.2">
      <c r="A664" s="7"/>
    </row>
    <row r="665" spans="1:1" ht="12.75" x14ac:dyDescent="0.2">
      <c r="A665" s="7"/>
    </row>
    <row r="666" spans="1:1" ht="12.75" x14ac:dyDescent="0.2">
      <c r="A666" s="7"/>
    </row>
    <row r="667" spans="1:1" ht="12.75" x14ac:dyDescent="0.2">
      <c r="A667" s="7"/>
    </row>
    <row r="668" spans="1:1" ht="12.75" x14ac:dyDescent="0.2">
      <c r="A668" s="7"/>
    </row>
    <row r="669" spans="1:1" ht="12.75" x14ac:dyDescent="0.2">
      <c r="A669" s="7"/>
    </row>
    <row r="670" spans="1:1" ht="12.75" x14ac:dyDescent="0.2">
      <c r="A670" s="7"/>
    </row>
    <row r="671" spans="1:1" ht="12.75" x14ac:dyDescent="0.2">
      <c r="A671" s="7"/>
    </row>
    <row r="672" spans="1:1" ht="12.75" x14ac:dyDescent="0.2">
      <c r="A672" s="7"/>
    </row>
    <row r="673" spans="1:1" ht="12.75" x14ac:dyDescent="0.2">
      <c r="A673" s="7"/>
    </row>
    <row r="674" spans="1:1" ht="12.75" x14ac:dyDescent="0.2">
      <c r="A674" s="7"/>
    </row>
    <row r="675" spans="1:1" ht="12.75" x14ac:dyDescent="0.2">
      <c r="A675" s="7"/>
    </row>
    <row r="676" spans="1:1" ht="12.75" x14ac:dyDescent="0.2">
      <c r="A676" s="7"/>
    </row>
    <row r="677" spans="1:1" ht="12.75" x14ac:dyDescent="0.2">
      <c r="A677" s="7"/>
    </row>
    <row r="678" spans="1:1" ht="12.75" x14ac:dyDescent="0.2">
      <c r="A678" s="7"/>
    </row>
    <row r="679" spans="1:1" ht="12.75" x14ac:dyDescent="0.2">
      <c r="A679" s="7"/>
    </row>
    <row r="680" spans="1:1" ht="12.75" x14ac:dyDescent="0.2">
      <c r="A680" s="7"/>
    </row>
    <row r="681" spans="1:1" ht="12.75" x14ac:dyDescent="0.2">
      <c r="A681" s="7"/>
    </row>
    <row r="682" spans="1:1" ht="12.75" x14ac:dyDescent="0.2">
      <c r="A682" s="7"/>
    </row>
    <row r="683" spans="1:1" ht="12.75" x14ac:dyDescent="0.2">
      <c r="A683" s="7"/>
    </row>
    <row r="684" spans="1:1" ht="12.75" x14ac:dyDescent="0.2">
      <c r="A684" s="7"/>
    </row>
    <row r="685" spans="1:1" ht="12.75" x14ac:dyDescent="0.2">
      <c r="A685" s="7"/>
    </row>
    <row r="686" spans="1:1" ht="12.75" x14ac:dyDescent="0.2">
      <c r="A686" s="7"/>
    </row>
    <row r="687" spans="1:1" ht="12.75" x14ac:dyDescent="0.2">
      <c r="A687" s="7"/>
    </row>
    <row r="688" spans="1:1" ht="12.75" x14ac:dyDescent="0.2">
      <c r="A688" s="7"/>
    </row>
    <row r="689" spans="1:1" ht="12.75" x14ac:dyDescent="0.2">
      <c r="A689" s="7"/>
    </row>
    <row r="690" spans="1:1" ht="12.75" x14ac:dyDescent="0.2">
      <c r="A690" s="7"/>
    </row>
    <row r="691" spans="1:1" ht="12.75" x14ac:dyDescent="0.2">
      <c r="A691" s="7"/>
    </row>
    <row r="692" spans="1:1" ht="12.75" x14ac:dyDescent="0.2">
      <c r="A692" s="7"/>
    </row>
    <row r="693" spans="1:1" ht="12.75" x14ac:dyDescent="0.2">
      <c r="A693" s="7"/>
    </row>
    <row r="694" spans="1:1" ht="12.75" x14ac:dyDescent="0.2">
      <c r="A694" s="7"/>
    </row>
    <row r="695" spans="1:1" ht="12.75" x14ac:dyDescent="0.2">
      <c r="A695" s="7"/>
    </row>
    <row r="696" spans="1:1" ht="12.75" x14ac:dyDescent="0.2">
      <c r="A696" s="7"/>
    </row>
    <row r="697" spans="1:1" ht="12.75" x14ac:dyDescent="0.2">
      <c r="A697" s="7"/>
    </row>
    <row r="698" spans="1:1" ht="12.75" x14ac:dyDescent="0.2">
      <c r="A698" s="7"/>
    </row>
    <row r="699" spans="1:1" ht="12.75" x14ac:dyDescent="0.2">
      <c r="A699" s="7"/>
    </row>
    <row r="700" spans="1:1" ht="12.75" x14ac:dyDescent="0.2">
      <c r="A700" s="7"/>
    </row>
    <row r="701" spans="1:1" ht="12.75" x14ac:dyDescent="0.2">
      <c r="A701" s="7"/>
    </row>
    <row r="702" spans="1:1" ht="12.75" x14ac:dyDescent="0.2">
      <c r="A702" s="7"/>
    </row>
    <row r="703" spans="1:1" ht="12.75" x14ac:dyDescent="0.2">
      <c r="A703" s="7"/>
    </row>
    <row r="704" spans="1:1" ht="12.75" x14ac:dyDescent="0.2">
      <c r="A704" s="7"/>
    </row>
    <row r="705" spans="1:1" ht="12.75" x14ac:dyDescent="0.2">
      <c r="A705" s="7"/>
    </row>
    <row r="706" spans="1:1" ht="12.75" x14ac:dyDescent="0.2">
      <c r="A706" s="7"/>
    </row>
    <row r="707" spans="1:1" ht="12.75" x14ac:dyDescent="0.2">
      <c r="A707" s="7"/>
    </row>
    <row r="708" spans="1:1" ht="12.75" x14ac:dyDescent="0.2">
      <c r="A708" s="7"/>
    </row>
    <row r="709" spans="1:1" ht="12.75" x14ac:dyDescent="0.2">
      <c r="A709" s="7"/>
    </row>
    <row r="710" spans="1:1" ht="12.75" x14ac:dyDescent="0.2">
      <c r="A710" s="7"/>
    </row>
    <row r="711" spans="1:1" ht="12.75" x14ac:dyDescent="0.2">
      <c r="A711" s="7"/>
    </row>
    <row r="712" spans="1:1" ht="12.75" x14ac:dyDescent="0.2">
      <c r="A712" s="7"/>
    </row>
    <row r="713" spans="1:1" ht="12.75" x14ac:dyDescent="0.2">
      <c r="A713" s="7"/>
    </row>
    <row r="714" spans="1:1" ht="12.75" x14ac:dyDescent="0.2">
      <c r="A714" s="7"/>
    </row>
    <row r="715" spans="1:1" ht="12.75" x14ac:dyDescent="0.2">
      <c r="A715" s="7"/>
    </row>
    <row r="716" spans="1:1" ht="12.75" x14ac:dyDescent="0.2">
      <c r="A716" s="7"/>
    </row>
    <row r="717" spans="1:1" ht="12.75" x14ac:dyDescent="0.2">
      <c r="A717" s="7"/>
    </row>
    <row r="718" spans="1:1" ht="12.75" x14ac:dyDescent="0.2">
      <c r="A718" s="7"/>
    </row>
    <row r="719" spans="1:1" ht="12.75" x14ac:dyDescent="0.2">
      <c r="A719" s="7"/>
    </row>
    <row r="720" spans="1:1" ht="12.75" x14ac:dyDescent="0.2">
      <c r="A720" s="7"/>
    </row>
    <row r="721" spans="1:1" ht="12.75" x14ac:dyDescent="0.2">
      <c r="A721" s="7"/>
    </row>
    <row r="722" spans="1:1" ht="12.75" x14ac:dyDescent="0.2">
      <c r="A722" s="7"/>
    </row>
    <row r="723" spans="1:1" ht="12.75" x14ac:dyDescent="0.2">
      <c r="A723" s="7"/>
    </row>
    <row r="724" spans="1:1" ht="12.75" x14ac:dyDescent="0.2">
      <c r="A724" s="7"/>
    </row>
    <row r="725" spans="1:1" ht="12.75" x14ac:dyDescent="0.2">
      <c r="A725" s="7"/>
    </row>
    <row r="726" spans="1:1" ht="12.75" x14ac:dyDescent="0.2">
      <c r="A726" s="7"/>
    </row>
    <row r="727" spans="1:1" ht="12.75" x14ac:dyDescent="0.2">
      <c r="A727" s="7"/>
    </row>
    <row r="728" spans="1:1" ht="12.75" x14ac:dyDescent="0.2">
      <c r="A728" s="7"/>
    </row>
    <row r="729" spans="1:1" ht="12.75" x14ac:dyDescent="0.2">
      <c r="A729" s="7"/>
    </row>
    <row r="730" spans="1:1" ht="12.75" x14ac:dyDescent="0.2">
      <c r="A730" s="7"/>
    </row>
    <row r="731" spans="1:1" ht="12.75" x14ac:dyDescent="0.2">
      <c r="A731" s="7"/>
    </row>
    <row r="732" spans="1:1" ht="12.75" x14ac:dyDescent="0.2">
      <c r="A732" s="7"/>
    </row>
    <row r="733" spans="1:1" ht="12.75" x14ac:dyDescent="0.2">
      <c r="A733" s="7"/>
    </row>
    <row r="734" spans="1:1" ht="12.75" x14ac:dyDescent="0.2">
      <c r="A734" s="7"/>
    </row>
    <row r="735" spans="1:1" ht="12.75" x14ac:dyDescent="0.2">
      <c r="A735" s="7"/>
    </row>
    <row r="736" spans="1:1" ht="12.75" x14ac:dyDescent="0.2">
      <c r="A736" s="7"/>
    </row>
    <row r="737" spans="1:1" ht="12.75" x14ac:dyDescent="0.2">
      <c r="A737" s="7"/>
    </row>
    <row r="738" spans="1:1" ht="12.75" x14ac:dyDescent="0.2">
      <c r="A738" s="7"/>
    </row>
    <row r="739" spans="1:1" ht="12.75" x14ac:dyDescent="0.2">
      <c r="A739" s="7"/>
    </row>
    <row r="740" spans="1:1" ht="12.75" x14ac:dyDescent="0.2">
      <c r="A740" s="7"/>
    </row>
    <row r="741" spans="1:1" ht="12.75" x14ac:dyDescent="0.2">
      <c r="A741" s="7"/>
    </row>
    <row r="742" spans="1:1" ht="12.75" x14ac:dyDescent="0.2">
      <c r="A742" s="7"/>
    </row>
    <row r="743" spans="1:1" ht="12.75" x14ac:dyDescent="0.2">
      <c r="A743" s="7"/>
    </row>
    <row r="744" spans="1:1" ht="12.75" x14ac:dyDescent="0.2">
      <c r="A744" s="7"/>
    </row>
    <row r="745" spans="1:1" ht="12.75" x14ac:dyDescent="0.2">
      <c r="A745" s="7"/>
    </row>
    <row r="746" spans="1:1" ht="12.75" x14ac:dyDescent="0.2">
      <c r="A746" s="7"/>
    </row>
    <row r="747" spans="1:1" ht="12.75" x14ac:dyDescent="0.2">
      <c r="A747" s="7"/>
    </row>
    <row r="748" spans="1:1" ht="12.75" x14ac:dyDescent="0.2">
      <c r="A748" s="7"/>
    </row>
    <row r="749" spans="1:1" ht="12.75" x14ac:dyDescent="0.2">
      <c r="A749" s="7"/>
    </row>
    <row r="750" spans="1:1" ht="12.75" x14ac:dyDescent="0.2">
      <c r="A750" s="7"/>
    </row>
    <row r="751" spans="1:1" ht="12.75" x14ac:dyDescent="0.2">
      <c r="A751" s="7"/>
    </row>
    <row r="752" spans="1:1" ht="12.75" x14ac:dyDescent="0.2">
      <c r="A752" s="7"/>
    </row>
    <row r="753" spans="1:1" ht="12.75" x14ac:dyDescent="0.2">
      <c r="A753" s="7"/>
    </row>
    <row r="754" spans="1:1" ht="12.75" x14ac:dyDescent="0.2">
      <c r="A754" s="7"/>
    </row>
    <row r="755" spans="1:1" ht="12.75" x14ac:dyDescent="0.2">
      <c r="A755" s="7"/>
    </row>
    <row r="756" spans="1:1" ht="12.75" x14ac:dyDescent="0.2">
      <c r="A756" s="7"/>
    </row>
    <row r="757" spans="1:1" ht="12.75" x14ac:dyDescent="0.2">
      <c r="A757" s="7"/>
    </row>
    <row r="758" spans="1:1" ht="12.75" x14ac:dyDescent="0.2">
      <c r="A758" s="7"/>
    </row>
    <row r="759" spans="1:1" ht="12.75" x14ac:dyDescent="0.2">
      <c r="A759" s="7"/>
    </row>
    <row r="760" spans="1:1" ht="12.75" x14ac:dyDescent="0.2">
      <c r="A760" s="7"/>
    </row>
    <row r="761" spans="1:1" ht="12.75" x14ac:dyDescent="0.2">
      <c r="A761" s="7"/>
    </row>
    <row r="762" spans="1:1" ht="12.75" x14ac:dyDescent="0.2">
      <c r="A762" s="7"/>
    </row>
    <row r="763" spans="1:1" ht="12.75" x14ac:dyDescent="0.2">
      <c r="A763" s="7"/>
    </row>
    <row r="764" spans="1:1" ht="12.75" x14ac:dyDescent="0.2">
      <c r="A764" s="7"/>
    </row>
    <row r="765" spans="1:1" ht="12.75" x14ac:dyDescent="0.2">
      <c r="A765" s="7"/>
    </row>
    <row r="766" spans="1:1" ht="12.75" x14ac:dyDescent="0.2">
      <c r="A766" s="7"/>
    </row>
    <row r="767" spans="1:1" ht="12.75" x14ac:dyDescent="0.2">
      <c r="A767" s="7"/>
    </row>
    <row r="768" spans="1:1" ht="12.75" x14ac:dyDescent="0.2">
      <c r="A768" s="7"/>
    </row>
    <row r="769" spans="1:1" ht="12.75" x14ac:dyDescent="0.2">
      <c r="A769" s="7"/>
    </row>
    <row r="770" spans="1:1" ht="12.75" x14ac:dyDescent="0.2">
      <c r="A770" s="7"/>
    </row>
    <row r="771" spans="1:1" ht="12.75" x14ac:dyDescent="0.2">
      <c r="A771" s="7"/>
    </row>
    <row r="772" spans="1:1" ht="12.75" x14ac:dyDescent="0.2">
      <c r="A772" s="7"/>
    </row>
    <row r="773" spans="1:1" ht="12.75" x14ac:dyDescent="0.2">
      <c r="A773" s="7"/>
    </row>
    <row r="774" spans="1:1" ht="12.75" x14ac:dyDescent="0.2">
      <c r="A774" s="7"/>
    </row>
    <row r="775" spans="1:1" ht="12.75" x14ac:dyDescent="0.2">
      <c r="A775" s="7"/>
    </row>
    <row r="776" spans="1:1" ht="12.75" x14ac:dyDescent="0.2">
      <c r="A776" s="7"/>
    </row>
    <row r="777" spans="1:1" ht="12.75" x14ac:dyDescent="0.2">
      <c r="A777" s="7"/>
    </row>
    <row r="778" spans="1:1" ht="12.75" x14ac:dyDescent="0.2">
      <c r="A778" s="7"/>
    </row>
    <row r="779" spans="1:1" ht="12.75" x14ac:dyDescent="0.2">
      <c r="A779" s="7"/>
    </row>
    <row r="780" spans="1:1" ht="12.75" x14ac:dyDescent="0.2">
      <c r="A780" s="7"/>
    </row>
    <row r="781" spans="1:1" ht="12.75" x14ac:dyDescent="0.2">
      <c r="A781" s="7"/>
    </row>
    <row r="782" spans="1:1" ht="12.75" x14ac:dyDescent="0.2">
      <c r="A782" s="7"/>
    </row>
    <row r="783" spans="1:1" ht="12.75" x14ac:dyDescent="0.2">
      <c r="A783" s="7"/>
    </row>
    <row r="784" spans="1:1" ht="12.75" x14ac:dyDescent="0.2">
      <c r="A784" s="7"/>
    </row>
    <row r="785" spans="1:1" ht="12.75" x14ac:dyDescent="0.2">
      <c r="A785" s="7"/>
    </row>
    <row r="786" spans="1:1" ht="12.75" x14ac:dyDescent="0.2">
      <c r="A786" s="7"/>
    </row>
    <row r="787" spans="1:1" ht="12.75" x14ac:dyDescent="0.2">
      <c r="A787" s="7"/>
    </row>
    <row r="788" spans="1:1" ht="12.75" x14ac:dyDescent="0.2">
      <c r="A788" s="7"/>
    </row>
    <row r="789" spans="1:1" ht="12.75" x14ac:dyDescent="0.2">
      <c r="A789" s="7"/>
    </row>
    <row r="790" spans="1:1" ht="12.75" x14ac:dyDescent="0.2">
      <c r="A790" s="7"/>
    </row>
    <row r="791" spans="1:1" ht="12.75" x14ac:dyDescent="0.2">
      <c r="A791" s="7"/>
    </row>
    <row r="792" spans="1:1" ht="12.75" x14ac:dyDescent="0.2">
      <c r="A792" s="7"/>
    </row>
    <row r="793" spans="1:1" ht="12.75" x14ac:dyDescent="0.2">
      <c r="A793" s="7"/>
    </row>
    <row r="794" spans="1:1" ht="12.75" x14ac:dyDescent="0.2">
      <c r="A794" s="7"/>
    </row>
    <row r="795" spans="1:1" ht="12.75" x14ac:dyDescent="0.2">
      <c r="A795" s="7"/>
    </row>
    <row r="796" spans="1:1" ht="12.75" x14ac:dyDescent="0.2">
      <c r="A796" s="7"/>
    </row>
    <row r="797" spans="1:1" ht="12.75" x14ac:dyDescent="0.2">
      <c r="A797" s="7"/>
    </row>
    <row r="798" spans="1:1" ht="12.75" x14ac:dyDescent="0.2">
      <c r="A798" s="7"/>
    </row>
    <row r="799" spans="1:1" ht="12.75" x14ac:dyDescent="0.2">
      <c r="A799" s="7"/>
    </row>
    <row r="800" spans="1:1" ht="12.75" x14ac:dyDescent="0.2">
      <c r="A800" s="7"/>
    </row>
    <row r="801" spans="1:1" ht="12.75" x14ac:dyDescent="0.2">
      <c r="A801" s="7"/>
    </row>
    <row r="802" spans="1:1" ht="12.75" x14ac:dyDescent="0.2">
      <c r="A802" s="7"/>
    </row>
    <row r="803" spans="1:1" ht="12.75" x14ac:dyDescent="0.2">
      <c r="A803" s="7"/>
    </row>
    <row r="804" spans="1:1" ht="12.75" x14ac:dyDescent="0.2">
      <c r="A804" s="7"/>
    </row>
    <row r="805" spans="1:1" ht="12.75" x14ac:dyDescent="0.2">
      <c r="A805" s="7"/>
    </row>
    <row r="806" spans="1:1" ht="12.75" x14ac:dyDescent="0.2">
      <c r="A806" s="7"/>
    </row>
    <row r="807" spans="1:1" ht="12.75" x14ac:dyDescent="0.2">
      <c r="A807" s="7"/>
    </row>
    <row r="808" spans="1:1" ht="12.75" x14ac:dyDescent="0.2">
      <c r="A808" s="7"/>
    </row>
    <row r="809" spans="1:1" ht="12.75" x14ac:dyDescent="0.2">
      <c r="A809" s="7"/>
    </row>
    <row r="810" spans="1:1" ht="12.75" x14ac:dyDescent="0.2">
      <c r="A810" s="7"/>
    </row>
    <row r="811" spans="1:1" ht="12.75" x14ac:dyDescent="0.2">
      <c r="A811" s="7"/>
    </row>
    <row r="812" spans="1:1" ht="12.75" x14ac:dyDescent="0.2">
      <c r="A812" s="7"/>
    </row>
    <row r="813" spans="1:1" ht="12.75" x14ac:dyDescent="0.2">
      <c r="A813" s="7"/>
    </row>
    <row r="814" spans="1:1" ht="12.75" x14ac:dyDescent="0.2">
      <c r="A814" s="7"/>
    </row>
    <row r="815" spans="1:1" ht="12.75" x14ac:dyDescent="0.2">
      <c r="A815" s="7"/>
    </row>
    <row r="816" spans="1:1" ht="12.75" x14ac:dyDescent="0.2">
      <c r="A816" s="7"/>
    </row>
    <row r="817" spans="1:1" ht="12.75" x14ac:dyDescent="0.2">
      <c r="A817" s="7"/>
    </row>
    <row r="818" spans="1:1" ht="12.75" x14ac:dyDescent="0.2">
      <c r="A818" s="7"/>
    </row>
    <row r="819" spans="1:1" ht="12.75" x14ac:dyDescent="0.2">
      <c r="A819" s="7"/>
    </row>
    <row r="820" spans="1:1" ht="12.75" x14ac:dyDescent="0.2">
      <c r="A820" s="7"/>
    </row>
    <row r="821" spans="1:1" ht="12.75" x14ac:dyDescent="0.2">
      <c r="A821" s="7"/>
    </row>
    <row r="822" spans="1:1" ht="12.75" x14ac:dyDescent="0.2">
      <c r="A822" s="7"/>
    </row>
    <row r="823" spans="1:1" ht="12.75" x14ac:dyDescent="0.2">
      <c r="A823" s="7"/>
    </row>
    <row r="824" spans="1:1" ht="12.75" x14ac:dyDescent="0.2">
      <c r="A824" s="7"/>
    </row>
    <row r="825" spans="1:1" ht="12.75" x14ac:dyDescent="0.2">
      <c r="A825" s="7"/>
    </row>
    <row r="826" spans="1:1" ht="12.75" x14ac:dyDescent="0.2">
      <c r="A826" s="7"/>
    </row>
    <row r="827" spans="1:1" ht="12.75" x14ac:dyDescent="0.2">
      <c r="A827" s="7"/>
    </row>
    <row r="828" spans="1:1" ht="12.75" x14ac:dyDescent="0.2">
      <c r="A828" s="7"/>
    </row>
    <row r="829" spans="1:1" ht="12.75" x14ac:dyDescent="0.2">
      <c r="A829" s="7"/>
    </row>
    <row r="830" spans="1:1" ht="12.75" x14ac:dyDescent="0.2">
      <c r="A830" s="7"/>
    </row>
    <row r="831" spans="1:1" ht="12.75" x14ac:dyDescent="0.2">
      <c r="A831" s="7"/>
    </row>
    <row r="832" spans="1:1" ht="12.75" x14ac:dyDescent="0.2">
      <c r="A832" s="7"/>
    </row>
    <row r="833" spans="1:1" ht="12.75" x14ac:dyDescent="0.2">
      <c r="A833" s="7"/>
    </row>
    <row r="834" spans="1:1" ht="12.75" x14ac:dyDescent="0.2">
      <c r="A834" s="7"/>
    </row>
    <row r="835" spans="1:1" ht="12.75" x14ac:dyDescent="0.2">
      <c r="A835" s="7"/>
    </row>
    <row r="836" spans="1:1" ht="12.75" x14ac:dyDescent="0.2">
      <c r="A836" s="7"/>
    </row>
    <row r="837" spans="1:1" ht="12.75" x14ac:dyDescent="0.2">
      <c r="A837" s="7"/>
    </row>
    <row r="838" spans="1:1" ht="12.75" x14ac:dyDescent="0.2">
      <c r="A838" s="7"/>
    </row>
    <row r="839" spans="1:1" ht="12.75" x14ac:dyDescent="0.2">
      <c r="A839" s="7"/>
    </row>
    <row r="840" spans="1:1" ht="12.75" x14ac:dyDescent="0.2">
      <c r="A840" s="7"/>
    </row>
    <row r="841" spans="1:1" ht="12.75" x14ac:dyDescent="0.2">
      <c r="A841" s="7"/>
    </row>
    <row r="842" spans="1:1" ht="12.75" x14ac:dyDescent="0.2">
      <c r="A842" s="7"/>
    </row>
    <row r="843" spans="1:1" ht="12.75" x14ac:dyDescent="0.2">
      <c r="A843" s="7"/>
    </row>
    <row r="844" spans="1:1" ht="12.75" x14ac:dyDescent="0.2">
      <c r="A844" s="7"/>
    </row>
    <row r="845" spans="1:1" ht="12.75" x14ac:dyDescent="0.2">
      <c r="A845" s="7"/>
    </row>
    <row r="846" spans="1:1" ht="12.75" x14ac:dyDescent="0.2">
      <c r="A846" s="7"/>
    </row>
    <row r="847" spans="1:1" ht="12.75" x14ac:dyDescent="0.2">
      <c r="A847" s="7"/>
    </row>
    <row r="848" spans="1:1" ht="12.75" x14ac:dyDescent="0.2">
      <c r="A848" s="7"/>
    </row>
    <row r="849" spans="1:1" ht="12.75" x14ac:dyDescent="0.2">
      <c r="A849" s="7"/>
    </row>
    <row r="850" spans="1:1" ht="12.75" x14ac:dyDescent="0.2">
      <c r="A850" s="7"/>
    </row>
    <row r="851" spans="1:1" ht="12.75" x14ac:dyDescent="0.2">
      <c r="A851" s="7"/>
    </row>
    <row r="852" spans="1:1" ht="12.75" x14ac:dyDescent="0.2">
      <c r="A852" s="7"/>
    </row>
    <row r="853" spans="1:1" ht="12.75" x14ac:dyDescent="0.2">
      <c r="A853" s="7"/>
    </row>
    <row r="854" spans="1:1" ht="12.75" x14ac:dyDescent="0.2">
      <c r="A854" s="7"/>
    </row>
    <row r="855" spans="1:1" ht="12.75" x14ac:dyDescent="0.2">
      <c r="A855" s="7"/>
    </row>
    <row r="856" spans="1:1" ht="12.75" x14ac:dyDescent="0.2">
      <c r="A856" s="7"/>
    </row>
    <row r="857" spans="1:1" ht="12.75" x14ac:dyDescent="0.2">
      <c r="A857" s="7"/>
    </row>
    <row r="858" spans="1:1" ht="12.75" x14ac:dyDescent="0.2">
      <c r="A858" s="7"/>
    </row>
    <row r="859" spans="1:1" ht="12.75" x14ac:dyDescent="0.2">
      <c r="A859" s="7"/>
    </row>
    <row r="860" spans="1:1" ht="12.75" x14ac:dyDescent="0.2">
      <c r="A860" s="7"/>
    </row>
    <row r="861" spans="1:1" ht="12.75" x14ac:dyDescent="0.2">
      <c r="A861" s="7"/>
    </row>
    <row r="862" spans="1:1" ht="12.75" x14ac:dyDescent="0.2">
      <c r="A862" s="7"/>
    </row>
    <row r="863" spans="1:1" ht="12.75" x14ac:dyDescent="0.2">
      <c r="A863" s="7"/>
    </row>
    <row r="864" spans="1:1" ht="12.75" x14ac:dyDescent="0.2">
      <c r="A864" s="7"/>
    </row>
    <row r="865" spans="1:1" ht="12.75" x14ac:dyDescent="0.2">
      <c r="A865" s="7"/>
    </row>
    <row r="866" spans="1:1" ht="12.75" x14ac:dyDescent="0.2">
      <c r="A866" s="7"/>
    </row>
    <row r="867" spans="1:1" ht="12.75" x14ac:dyDescent="0.2">
      <c r="A867" s="7"/>
    </row>
    <row r="868" spans="1:1" ht="12.75" x14ac:dyDescent="0.2">
      <c r="A868" s="7"/>
    </row>
    <row r="869" spans="1:1" ht="12.75" x14ac:dyDescent="0.2">
      <c r="A869" s="7"/>
    </row>
    <row r="870" spans="1:1" ht="12.75" x14ac:dyDescent="0.2">
      <c r="A870" s="7"/>
    </row>
    <row r="871" spans="1:1" ht="12.75" x14ac:dyDescent="0.2">
      <c r="A871" s="7"/>
    </row>
    <row r="872" spans="1:1" ht="12.75" x14ac:dyDescent="0.2">
      <c r="A872" s="7"/>
    </row>
    <row r="873" spans="1:1" ht="12.75" x14ac:dyDescent="0.2">
      <c r="A873" s="7"/>
    </row>
    <row r="874" spans="1:1" ht="12.75" x14ac:dyDescent="0.2">
      <c r="A874" s="7"/>
    </row>
    <row r="875" spans="1:1" ht="12.75" x14ac:dyDescent="0.2">
      <c r="A875" s="7"/>
    </row>
    <row r="876" spans="1:1" ht="12.75" x14ac:dyDescent="0.2">
      <c r="A876" s="7"/>
    </row>
    <row r="877" spans="1:1" ht="12.75" x14ac:dyDescent="0.2">
      <c r="A877" s="7"/>
    </row>
    <row r="878" spans="1:1" ht="12.75" x14ac:dyDescent="0.2">
      <c r="A878" s="7"/>
    </row>
    <row r="879" spans="1:1" ht="12.75" x14ac:dyDescent="0.2">
      <c r="A879" s="7"/>
    </row>
    <row r="880" spans="1:1" ht="12.75" x14ac:dyDescent="0.2">
      <c r="A880" s="7"/>
    </row>
    <row r="881" spans="1:1" ht="12.75" x14ac:dyDescent="0.2">
      <c r="A881" s="7"/>
    </row>
    <row r="882" spans="1:1" ht="12.75" x14ac:dyDescent="0.2">
      <c r="A882" s="7"/>
    </row>
    <row r="883" spans="1:1" ht="12.75" x14ac:dyDescent="0.2">
      <c r="A883" s="7"/>
    </row>
    <row r="884" spans="1:1" ht="12.75" x14ac:dyDescent="0.2">
      <c r="A884" s="7"/>
    </row>
    <row r="885" spans="1:1" ht="12.75" x14ac:dyDescent="0.2">
      <c r="A885" s="7"/>
    </row>
    <row r="886" spans="1:1" ht="12.75" x14ac:dyDescent="0.2">
      <c r="A886" s="7"/>
    </row>
    <row r="887" spans="1:1" ht="12.75" x14ac:dyDescent="0.2">
      <c r="A887" s="7"/>
    </row>
    <row r="888" spans="1:1" ht="12.75" x14ac:dyDescent="0.2">
      <c r="A888" s="7"/>
    </row>
    <row r="889" spans="1:1" ht="12.75" x14ac:dyDescent="0.2">
      <c r="A889" s="7"/>
    </row>
    <row r="890" spans="1:1" ht="12.75" x14ac:dyDescent="0.2">
      <c r="A890" s="7"/>
    </row>
    <row r="891" spans="1:1" ht="12.75" x14ac:dyDescent="0.2">
      <c r="A891" s="7"/>
    </row>
    <row r="892" spans="1:1" ht="12.75" x14ac:dyDescent="0.2">
      <c r="A892" s="7"/>
    </row>
    <row r="893" spans="1:1" ht="12.75" x14ac:dyDescent="0.2">
      <c r="A893" s="7"/>
    </row>
    <row r="894" spans="1:1" ht="12.75" x14ac:dyDescent="0.2">
      <c r="A894" s="7"/>
    </row>
    <row r="895" spans="1:1" ht="12.75" x14ac:dyDescent="0.2">
      <c r="A895" s="7"/>
    </row>
    <row r="896" spans="1:1" ht="12.75" x14ac:dyDescent="0.2">
      <c r="A896" s="7"/>
    </row>
    <row r="897" spans="1:1" ht="12.75" x14ac:dyDescent="0.2">
      <c r="A897" s="7"/>
    </row>
    <row r="898" spans="1:1" ht="12.75" x14ac:dyDescent="0.2">
      <c r="A898" s="7"/>
    </row>
    <row r="899" spans="1:1" ht="12.75" x14ac:dyDescent="0.2">
      <c r="A899" s="7"/>
    </row>
    <row r="900" spans="1:1" ht="12.75" x14ac:dyDescent="0.2">
      <c r="A900" s="7"/>
    </row>
    <row r="901" spans="1:1" ht="12.75" x14ac:dyDescent="0.2">
      <c r="A901" s="7"/>
    </row>
    <row r="902" spans="1:1" ht="12.75" x14ac:dyDescent="0.2">
      <c r="A902" s="7"/>
    </row>
    <row r="903" spans="1:1" ht="12.75" x14ac:dyDescent="0.2">
      <c r="A903" s="7"/>
    </row>
    <row r="904" spans="1:1" ht="12.75" x14ac:dyDescent="0.2">
      <c r="A904" s="7"/>
    </row>
    <row r="905" spans="1:1" ht="12.75" x14ac:dyDescent="0.2">
      <c r="A905" s="7"/>
    </row>
    <row r="906" spans="1:1" ht="12.75" x14ac:dyDescent="0.2">
      <c r="A906" s="7"/>
    </row>
    <row r="907" spans="1:1" ht="12.75" x14ac:dyDescent="0.2">
      <c r="A907" s="7"/>
    </row>
    <row r="908" spans="1:1" ht="12.75" x14ac:dyDescent="0.2">
      <c r="A908" s="7"/>
    </row>
    <row r="909" spans="1:1" ht="12.75" x14ac:dyDescent="0.2">
      <c r="A909" s="7"/>
    </row>
    <row r="910" spans="1:1" ht="12.75" x14ac:dyDescent="0.2">
      <c r="A910" s="7"/>
    </row>
    <row r="911" spans="1:1" ht="12.75" x14ac:dyDescent="0.2">
      <c r="A911" s="7"/>
    </row>
    <row r="912" spans="1:1" ht="12.75" x14ac:dyDescent="0.2">
      <c r="A912" s="7"/>
    </row>
    <row r="913" spans="1:1" ht="12.75" x14ac:dyDescent="0.2">
      <c r="A913" s="7"/>
    </row>
    <row r="914" spans="1:1" ht="12.75" x14ac:dyDescent="0.2">
      <c r="A914" s="7"/>
    </row>
    <row r="915" spans="1:1" ht="12.75" x14ac:dyDescent="0.2">
      <c r="A915" s="7"/>
    </row>
    <row r="916" spans="1:1" ht="12.75" x14ac:dyDescent="0.2">
      <c r="A916" s="7"/>
    </row>
    <row r="917" spans="1:1" ht="12.75" x14ac:dyDescent="0.2">
      <c r="A917" s="7"/>
    </row>
    <row r="918" spans="1:1" ht="12.75" x14ac:dyDescent="0.2">
      <c r="A918" s="7"/>
    </row>
    <row r="919" spans="1:1" ht="12.75" x14ac:dyDescent="0.2">
      <c r="A919" s="7"/>
    </row>
    <row r="920" spans="1:1" ht="12.75" x14ac:dyDescent="0.2">
      <c r="A920" s="7"/>
    </row>
    <row r="921" spans="1:1" ht="12.75" x14ac:dyDescent="0.2">
      <c r="A921" s="7"/>
    </row>
    <row r="922" spans="1:1" ht="12.75" x14ac:dyDescent="0.2">
      <c r="A922" s="7"/>
    </row>
    <row r="923" spans="1:1" ht="12.75" x14ac:dyDescent="0.2">
      <c r="A923" s="7"/>
    </row>
    <row r="924" spans="1:1" ht="12.75" x14ac:dyDescent="0.2">
      <c r="A924" s="7"/>
    </row>
    <row r="925" spans="1:1" ht="12.75" x14ac:dyDescent="0.2">
      <c r="A925" s="7"/>
    </row>
    <row r="926" spans="1:1" ht="12.75" x14ac:dyDescent="0.2">
      <c r="A926" s="7"/>
    </row>
    <row r="927" spans="1:1" ht="12.75" x14ac:dyDescent="0.2">
      <c r="A927" s="7"/>
    </row>
    <row r="928" spans="1:1" ht="12.75" x14ac:dyDescent="0.2">
      <c r="A928" s="7"/>
    </row>
    <row r="929" spans="1:1" ht="12.75" x14ac:dyDescent="0.2">
      <c r="A929" s="7"/>
    </row>
    <row r="930" spans="1:1" ht="12.75" x14ac:dyDescent="0.2">
      <c r="A930" s="7"/>
    </row>
    <row r="931" spans="1:1" ht="12.75" x14ac:dyDescent="0.2">
      <c r="A931" s="7"/>
    </row>
    <row r="932" spans="1:1" ht="12.75" x14ac:dyDescent="0.2">
      <c r="A932" s="7"/>
    </row>
    <row r="933" spans="1:1" ht="12.75" x14ac:dyDescent="0.2">
      <c r="A933" s="7"/>
    </row>
    <row r="934" spans="1:1" ht="12.75" x14ac:dyDescent="0.2">
      <c r="A934" s="7"/>
    </row>
    <row r="935" spans="1:1" ht="12.75" x14ac:dyDescent="0.2">
      <c r="A935" s="7"/>
    </row>
    <row r="936" spans="1:1" ht="12.75" x14ac:dyDescent="0.2">
      <c r="A936" s="7"/>
    </row>
    <row r="937" spans="1:1" ht="12.75" x14ac:dyDescent="0.2">
      <c r="A937" s="7"/>
    </row>
    <row r="938" spans="1:1" ht="12.75" x14ac:dyDescent="0.2">
      <c r="A938" s="7"/>
    </row>
    <row r="939" spans="1:1" ht="12.75" x14ac:dyDescent="0.2">
      <c r="A939" s="7"/>
    </row>
    <row r="940" spans="1:1" ht="12.75" x14ac:dyDescent="0.2">
      <c r="A940" s="7"/>
    </row>
    <row r="941" spans="1:1" ht="12.75" x14ac:dyDescent="0.2">
      <c r="A941" s="7"/>
    </row>
    <row r="942" spans="1:1" ht="12.75" x14ac:dyDescent="0.2">
      <c r="A942" s="7"/>
    </row>
    <row r="943" spans="1:1" ht="12.75" x14ac:dyDescent="0.2">
      <c r="A943" s="7"/>
    </row>
    <row r="944" spans="1:1" ht="12.75" x14ac:dyDescent="0.2">
      <c r="A944" s="7"/>
    </row>
    <row r="945" spans="1:1" ht="12.75" x14ac:dyDescent="0.2">
      <c r="A945" s="7"/>
    </row>
    <row r="946" spans="1:1" ht="12.75" x14ac:dyDescent="0.2">
      <c r="A946" s="7"/>
    </row>
    <row r="947" spans="1:1" ht="12.75" x14ac:dyDescent="0.2">
      <c r="A947" s="7"/>
    </row>
    <row r="948" spans="1:1" ht="12.75" x14ac:dyDescent="0.2">
      <c r="A948" s="7"/>
    </row>
    <row r="949" spans="1:1" ht="12.75" x14ac:dyDescent="0.2">
      <c r="A949" s="7"/>
    </row>
    <row r="950" spans="1:1" ht="12.75" x14ac:dyDescent="0.2">
      <c r="A950" s="7"/>
    </row>
    <row r="951" spans="1:1" ht="12.75" x14ac:dyDescent="0.2">
      <c r="A951" s="7"/>
    </row>
    <row r="952" spans="1:1" ht="12.75" x14ac:dyDescent="0.2">
      <c r="A952" s="7"/>
    </row>
    <row r="953" spans="1:1" ht="12.75" x14ac:dyDescent="0.2">
      <c r="A953" s="7"/>
    </row>
    <row r="954" spans="1:1" ht="12.75" x14ac:dyDescent="0.2">
      <c r="A954" s="7"/>
    </row>
    <row r="955" spans="1:1" ht="12.75" x14ac:dyDescent="0.2">
      <c r="A955" s="7"/>
    </row>
    <row r="956" spans="1:1" ht="12.75" x14ac:dyDescent="0.2">
      <c r="A956" s="7"/>
    </row>
    <row r="957" spans="1:1" ht="12.75" x14ac:dyDescent="0.2">
      <c r="A957" s="7"/>
    </row>
    <row r="958" spans="1:1" ht="12.75" x14ac:dyDescent="0.2">
      <c r="A958" s="7"/>
    </row>
    <row r="959" spans="1:1" ht="12.75" x14ac:dyDescent="0.2">
      <c r="A959" s="7"/>
    </row>
    <row r="960" spans="1:1" ht="12.75" x14ac:dyDescent="0.2">
      <c r="A960" s="7"/>
    </row>
    <row r="961" spans="1:1" ht="12.75" x14ac:dyDescent="0.2">
      <c r="A961" s="7"/>
    </row>
    <row r="962" spans="1:1" ht="12.75" x14ac:dyDescent="0.2">
      <c r="A962" s="7"/>
    </row>
    <row r="963" spans="1:1" ht="12.75" x14ac:dyDescent="0.2">
      <c r="A963" s="7"/>
    </row>
    <row r="964" spans="1:1" ht="12.75" x14ac:dyDescent="0.2">
      <c r="A964" s="7"/>
    </row>
    <row r="965" spans="1:1" ht="12.75" x14ac:dyDescent="0.2">
      <c r="A965" s="7"/>
    </row>
    <row r="966" spans="1:1" ht="12.75" x14ac:dyDescent="0.2">
      <c r="A966" s="7"/>
    </row>
    <row r="967" spans="1:1" ht="12.75" x14ac:dyDescent="0.2">
      <c r="A967" s="7"/>
    </row>
    <row r="968" spans="1:1" ht="12.75" x14ac:dyDescent="0.2">
      <c r="A968" s="7"/>
    </row>
    <row r="969" spans="1:1" ht="12.75" x14ac:dyDescent="0.2">
      <c r="A969" s="7"/>
    </row>
    <row r="970" spans="1:1" ht="12.75" x14ac:dyDescent="0.2">
      <c r="A970" s="7"/>
    </row>
    <row r="971" spans="1:1" ht="12.75" x14ac:dyDescent="0.2">
      <c r="A971" s="7"/>
    </row>
    <row r="972" spans="1:1" ht="12.75" x14ac:dyDescent="0.2">
      <c r="A972" s="7"/>
    </row>
    <row r="973" spans="1:1" ht="12.75" x14ac:dyDescent="0.2">
      <c r="A973" s="7"/>
    </row>
    <row r="974" spans="1:1" ht="12.75" x14ac:dyDescent="0.2">
      <c r="A974" s="7"/>
    </row>
    <row r="975" spans="1:1" ht="12.75" x14ac:dyDescent="0.2">
      <c r="A975" s="7"/>
    </row>
    <row r="976" spans="1:1" ht="12.75" x14ac:dyDescent="0.2">
      <c r="A976" s="7"/>
    </row>
    <row r="977" spans="1:1" ht="12.75" x14ac:dyDescent="0.2">
      <c r="A977" s="7"/>
    </row>
    <row r="978" spans="1:1" ht="12.75" x14ac:dyDescent="0.2">
      <c r="A978" s="7"/>
    </row>
    <row r="979" spans="1:1" ht="12.75" x14ac:dyDescent="0.2">
      <c r="A979" s="7"/>
    </row>
    <row r="980" spans="1:1" ht="12.75" x14ac:dyDescent="0.2">
      <c r="A980" s="7"/>
    </row>
    <row r="981" spans="1:1" ht="12.75" x14ac:dyDescent="0.2">
      <c r="A981" s="7"/>
    </row>
    <row r="982" spans="1:1" ht="12.75" x14ac:dyDescent="0.2">
      <c r="A982" s="7"/>
    </row>
    <row r="983" spans="1:1" ht="12.75" x14ac:dyDescent="0.2">
      <c r="A983" s="7"/>
    </row>
    <row r="984" spans="1:1" ht="12.75" x14ac:dyDescent="0.2">
      <c r="A984" s="7"/>
    </row>
    <row r="985" spans="1:1" ht="12.75" x14ac:dyDescent="0.2">
      <c r="A985" s="7"/>
    </row>
    <row r="986" spans="1:1" ht="12.75" x14ac:dyDescent="0.2">
      <c r="A986" s="7"/>
    </row>
    <row r="987" spans="1:1" ht="12.75" x14ac:dyDescent="0.2">
      <c r="A987" s="7"/>
    </row>
    <row r="988" spans="1:1" ht="12.75" x14ac:dyDescent="0.2">
      <c r="A988" s="7"/>
    </row>
    <row r="989" spans="1:1" ht="12.75" x14ac:dyDescent="0.2">
      <c r="A989" s="7"/>
    </row>
    <row r="990" spans="1:1" ht="12.75" x14ac:dyDescent="0.2">
      <c r="A990" s="7"/>
    </row>
    <row r="991" spans="1:1" ht="12.75" x14ac:dyDescent="0.2">
      <c r="A991" s="7"/>
    </row>
    <row r="992" spans="1:1" ht="12.75" x14ac:dyDescent="0.2">
      <c r="A992" s="7"/>
    </row>
    <row r="993" spans="1:1" ht="12.75" x14ac:dyDescent="0.2">
      <c r="A993" s="7"/>
    </row>
    <row r="994" spans="1:1" ht="12.75" x14ac:dyDescent="0.2">
      <c r="A994" s="7"/>
    </row>
    <row r="995" spans="1:1" ht="12.75" x14ac:dyDescent="0.2">
      <c r="A995" s="7"/>
    </row>
    <row r="996" spans="1:1" ht="12.75" x14ac:dyDescent="0.2">
      <c r="A996" s="7"/>
    </row>
    <row r="997" spans="1:1" ht="12.75" x14ac:dyDescent="0.2">
      <c r="A997" s="7"/>
    </row>
    <row r="998" spans="1:1" ht="12.75" x14ac:dyDescent="0.2">
      <c r="A998" s="7"/>
    </row>
    <row r="999" spans="1:1" ht="12.75" x14ac:dyDescent="0.2">
      <c r="A999" s="7"/>
    </row>
    <row r="1000" spans="1:1" ht="12.75" x14ac:dyDescent="0.2">
      <c r="A1000" s="7"/>
    </row>
    <row r="1001" spans="1:1" ht="12.75" x14ac:dyDescent="0.2">
      <c r="A1001" s="7"/>
    </row>
    <row r="1002" spans="1:1" ht="12.75" x14ac:dyDescent="0.2">
      <c r="A1002" s="7"/>
    </row>
    <row r="1003" spans="1:1" ht="12.75" x14ac:dyDescent="0.2">
      <c r="A1003" s="7"/>
    </row>
  </sheetData>
  <mergeCells count="10">
    <mergeCell ref="A54:C54"/>
    <mergeCell ref="A67:C67"/>
    <mergeCell ref="E67:G67"/>
    <mergeCell ref="A15:C15"/>
    <mergeCell ref="E15:G15"/>
    <mergeCell ref="A28:C28"/>
    <mergeCell ref="E28:G28"/>
    <mergeCell ref="A41:C41"/>
    <mergeCell ref="E41:G41"/>
    <mergeCell ref="E54:G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Temperature</vt:lpstr>
      <vt:lpstr>Precipitation</vt:lpstr>
      <vt:lpstr>Snowfall</vt:lpstr>
      <vt:lpstr>January</vt:lpstr>
      <vt:lpstr> 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Holiday Raw Data</vt:lpstr>
      <vt:lpstr>Holiday Statistics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Wegman</dc:creator>
  <cp:lastModifiedBy>Joseph Wegman</cp:lastModifiedBy>
  <dcterms:created xsi:type="dcterms:W3CDTF">2022-07-02T01:02:40Z</dcterms:created>
  <dcterms:modified xsi:type="dcterms:W3CDTF">2022-07-02T01:02:40Z</dcterms:modified>
</cp:coreProperties>
</file>